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5" windowHeight="95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<sst xmlns="http://schemas.openxmlformats.org/spreadsheetml/2006/main" count="22" uniqueCount="22">
  <si>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阿克陶县各乡、镇（场）2023年耕地地力保护补贴（小麦种植专项补贴）
资金分配表</t>
  </si>
  <si>
    <t>填报单位：阿克陶县农业农村局                                             填报日期：2023年6月12日</t>
  </si>
  <si>
    <t>序号</t>
  </si>
  <si>
    <t>乡镇（场）名称</t>
  </si>
  <si>
    <t>2023年冬小麦
补贴面（亩）</t>
  </si>
  <si>
    <t>补贴标准
（元/亩)</t>
  </si>
  <si>
    <t>补贴资金（元）</t>
  </si>
  <si>
    <t>补贴受益户
（户）</t>
  </si>
  <si>
    <t>备注</t>
  </si>
  <si>
    <t>阿克陶镇</t>
  </si>
  <si>
    <t>玉麦镇</t>
  </si>
  <si>
    <t>皮拉勒乡</t>
  </si>
  <si>
    <t>巴仁乡</t>
  </si>
  <si>
    <t>加马铁热克乡</t>
  </si>
  <si>
    <t>喀热克其克乡</t>
  </si>
  <si>
    <t>托尔塔依农场</t>
  </si>
  <si>
    <t>原种场</t>
  </si>
  <si>
    <t>克孜勒陶镇</t>
  </si>
  <si>
    <t>塔尔乡</t>
  </si>
  <si>
    <t>恰尔隆镇</t>
  </si>
  <si>
    <t>奥依塔克镇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</si>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</sst>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b/>
      <sz val="14"/>
      <color theme="1"/>
      <name val="楷体_GB2312"/>
      <charset val="134"/>
    </font>
    <font>
      <b/>
      <sz val="14"/>
      <color rgb="FF000000"/>
      <name val="楷体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" sqref="A1:G1"/>
    </sheetView>
  </sheetViews>
  <sheetFormatPr defaultColWidth="9" defaultRowHeight="20.25"/>
  <cols>
    <col min="1" max="1" width="7.125" style="3" customWidth="1"/>
    <col min="2" max="2" width="24.625" style="3" customWidth="1"/>
    <col min="3" max="3" width="20.875" style="3" customWidth="1"/>
    <col min="4" max="4" width="14.375" style="3" customWidth="1"/>
    <col min="5" max="5" width="25.375" style="3" customWidth="1"/>
    <col min="6" max="6" width="17.375" style="3" customWidth="1"/>
    <col min="7" max="7" width="14.25" style="3" customWidth="1"/>
    <col min="8" max="8" width="9" style="1"/>
    <col min="9" max="9" width="12.875" style="4"/>
    <col min="10" max="10" width="11.5" style="4"/>
    <col min="11" max="16377" width="9" style="1"/>
    <col min="16378" max="16379" width="9" style="5"/>
  </cols>
  <sheetData>
    <row r="1" s="1" customFormat="1" ht="74" customHeight="1" spans="1:10">
      <c r="A1" s="6" t="s">
        <v>0</v>
      </c>
      <c r="B1" s="6"/>
      <c r="C1" s="6"/>
      <c r="D1" s="6"/>
      <c r="E1" s="6"/>
      <c r="F1" s="6"/>
      <c r="G1" s="6"/>
      <c r="I1" s="4"/>
      <c r="J1" s="4"/>
    </row>
    <row r="2" s="2" customFormat="1" ht="23" customHeight="1" spans="1:10">
      <c r="A2" s="7" t="s">
        <v>1</v>
      </c>
      <c r="B2" s="7"/>
      <c r="C2" s="7"/>
      <c r="D2" s="7"/>
      <c r="E2" s="7"/>
      <c r="F2" s="7"/>
      <c r="G2" s="7"/>
      <c r="I2" s="4"/>
      <c r="J2" s="4"/>
    </row>
    <row r="3" s="1" customFormat="1" ht="38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I3" s="4"/>
      <c r="J3" s="4"/>
    </row>
    <row r="4" s="1" customFormat="1" ht="27" customHeight="1" spans="1:12">
      <c r="A4" s="12">
        <v>1</v>
      </c>
      <c r="B4" s="13" t="s">
        <v>9</v>
      </c>
      <c r="C4" s="14">
        <v>21697.74</v>
      </c>
      <c r="D4" s="14">
        <v>10</v>
      </c>
      <c r="E4" s="14">
        <f>C4*D4</f>
        <v>216977.4</v>
      </c>
      <c r="F4" s="14">
        <v>2752</v>
      </c>
      <c r="G4" s="15"/>
      <c r="I4" s="4"/>
      <c r="J4" s="4"/>
      <c r="L4" s="20"/>
    </row>
    <row r="5" s="1" customFormat="1" ht="27" customHeight="1" spans="1:10">
      <c r="A5" s="12">
        <v>2</v>
      </c>
      <c r="B5" s="16" t="s">
        <v>10</v>
      </c>
      <c r="C5" s="17">
        <v>55456.75</v>
      </c>
      <c r="D5" s="14">
        <v>10</v>
      </c>
      <c r="E5" s="14">
        <f t="shared" ref="E5:E16" si="0">C5*D5</f>
        <v>554567.5</v>
      </c>
      <c r="F5" s="14">
        <v>5331</v>
      </c>
      <c r="G5" s="15"/>
      <c r="I5" s="4"/>
      <c r="J5" s="4"/>
    </row>
    <row r="6" s="1" customFormat="1" ht="27" customHeight="1" spans="1:10">
      <c r="A6" s="12">
        <v>3</v>
      </c>
      <c r="B6" s="16" t="s">
        <v>11</v>
      </c>
      <c r="C6" s="18">
        <v>73995.81</v>
      </c>
      <c r="D6" s="14">
        <v>10</v>
      </c>
      <c r="E6" s="14">
        <f t="shared" si="0"/>
        <v>739958.1</v>
      </c>
      <c r="F6" s="14">
        <v>8298</v>
      </c>
      <c r="G6" s="15"/>
      <c r="I6" s="4"/>
      <c r="J6" s="4"/>
    </row>
    <row r="7" s="1" customFormat="1" ht="27" customHeight="1" spans="1:10">
      <c r="A7" s="12">
        <v>4</v>
      </c>
      <c r="B7" s="16" t="s">
        <v>12</v>
      </c>
      <c r="C7" s="14">
        <v>47687.36</v>
      </c>
      <c r="D7" s="14">
        <v>10</v>
      </c>
      <c r="E7" s="14">
        <f t="shared" si="0"/>
        <v>476873.6</v>
      </c>
      <c r="F7" s="14">
        <v>6000</v>
      </c>
      <c r="G7" s="15"/>
      <c r="I7" s="4"/>
      <c r="J7" s="4"/>
    </row>
    <row r="8" s="1" customFormat="1" ht="27" customHeight="1" spans="1:10">
      <c r="A8" s="12">
        <v>5</v>
      </c>
      <c r="B8" s="16" t="s">
        <v>13</v>
      </c>
      <c r="C8" s="14">
        <v>24621.53</v>
      </c>
      <c r="D8" s="14">
        <v>10</v>
      </c>
      <c r="E8" s="14">
        <f t="shared" si="0"/>
        <v>246215.3</v>
      </c>
      <c r="F8" s="14">
        <v>2151</v>
      </c>
      <c r="G8" s="15"/>
      <c r="I8" s="4"/>
      <c r="J8" s="4"/>
    </row>
    <row r="9" s="1" customFormat="1" ht="27" customHeight="1" spans="1:10">
      <c r="A9" s="12">
        <v>6</v>
      </c>
      <c r="B9" s="16" t="s">
        <v>14</v>
      </c>
      <c r="C9" s="14">
        <v>11696.6</v>
      </c>
      <c r="D9" s="14">
        <v>10</v>
      </c>
      <c r="E9" s="14">
        <f t="shared" si="0"/>
        <v>116966</v>
      </c>
      <c r="F9" s="14">
        <v>966</v>
      </c>
      <c r="G9" s="15"/>
      <c r="I9" s="4"/>
      <c r="J9" s="4"/>
    </row>
    <row r="10" s="1" customFormat="1" ht="27" customHeight="1" spans="1:10">
      <c r="A10" s="12">
        <v>7</v>
      </c>
      <c r="B10" s="16" t="s">
        <v>15</v>
      </c>
      <c r="C10" s="14">
        <v>9252.6</v>
      </c>
      <c r="D10" s="14">
        <v>10</v>
      </c>
      <c r="E10" s="14">
        <f t="shared" si="0"/>
        <v>92526</v>
      </c>
      <c r="F10" s="14">
        <v>640</v>
      </c>
      <c r="G10" s="15"/>
      <c r="I10" s="4"/>
      <c r="J10" s="4"/>
    </row>
    <row r="11" s="1" customFormat="1" ht="27" customHeight="1" spans="1:10">
      <c r="A11" s="12">
        <v>8</v>
      </c>
      <c r="B11" s="16" t="s">
        <v>16</v>
      </c>
      <c r="C11" s="14">
        <v>1225.36</v>
      </c>
      <c r="D11" s="14">
        <v>10</v>
      </c>
      <c r="E11" s="14">
        <f t="shared" si="0"/>
        <v>12253.6</v>
      </c>
      <c r="F11" s="14">
        <v>164</v>
      </c>
      <c r="G11" s="15"/>
      <c r="I11" s="4"/>
      <c r="J11" s="4"/>
    </row>
    <row r="12" s="1" customFormat="1" ht="27" customHeight="1" spans="1:10">
      <c r="A12" s="12">
        <v>9</v>
      </c>
      <c r="B12" s="16" t="s">
        <v>17</v>
      </c>
      <c r="C12" s="14">
        <v>535.94</v>
      </c>
      <c r="D12" s="14">
        <v>10</v>
      </c>
      <c r="E12" s="14">
        <f t="shared" si="0"/>
        <v>5359.4</v>
      </c>
      <c r="F12" s="14">
        <v>104</v>
      </c>
      <c r="G12" s="15"/>
      <c r="I12" s="4"/>
      <c r="J12" s="4"/>
    </row>
    <row r="13" s="1" customFormat="1" ht="27" customHeight="1" spans="1:10">
      <c r="A13" s="12">
        <v>10</v>
      </c>
      <c r="B13" s="16" t="s">
        <v>18</v>
      </c>
      <c r="C13" s="14">
        <v>1752.22</v>
      </c>
      <c r="D13" s="14">
        <v>10</v>
      </c>
      <c r="E13" s="14">
        <f t="shared" si="0"/>
        <v>17522.2</v>
      </c>
      <c r="F13" s="14">
        <v>405</v>
      </c>
      <c r="G13" s="15"/>
      <c r="I13" s="4"/>
      <c r="J13" s="4"/>
    </row>
    <row r="14" s="1" customFormat="1" ht="27" customHeight="1" spans="1:10">
      <c r="A14" s="12">
        <v>11</v>
      </c>
      <c r="B14" s="16" t="s">
        <v>19</v>
      </c>
      <c r="C14" s="14">
        <v>4118.8</v>
      </c>
      <c r="D14" s="14">
        <v>10</v>
      </c>
      <c r="E14" s="14">
        <f t="shared" si="0"/>
        <v>41188</v>
      </c>
      <c r="F14" s="14">
        <v>334</v>
      </c>
      <c r="G14" s="15"/>
      <c r="I14" s="4"/>
      <c r="J14" s="4"/>
    </row>
    <row r="15" s="1" customFormat="1" ht="27" customHeight="1" spans="1:10">
      <c r="A15" s="12">
        <v>12</v>
      </c>
      <c r="B15" s="16" t="s">
        <v>20</v>
      </c>
      <c r="C15" s="14">
        <v>2498.42</v>
      </c>
      <c r="D15" s="14">
        <v>10</v>
      </c>
      <c r="E15" s="14">
        <f t="shared" si="0"/>
        <v>24984.2</v>
      </c>
      <c r="F15" s="14">
        <v>405</v>
      </c>
      <c r="G15" s="15"/>
      <c r="I15" s="4"/>
      <c r="J15" s="4"/>
    </row>
    <row r="16" s="1" customFormat="1" ht="27" customHeight="1" spans="1:10">
      <c r="A16" s="19" t="s">
        <v>21</v>
      </c>
      <c r="B16" s="19"/>
      <c r="C16" s="14">
        <f>SUM(C4:C15)</f>
        <v>254539.13</v>
      </c>
      <c r="D16" s="14">
        <v>10</v>
      </c>
      <c r="E16" s="14">
        <f t="shared" si="0"/>
        <v>2545391.3</v>
      </c>
      <c r="F16" s="14">
        <f>SUM(F4:F15)</f>
        <v>27550</v>
      </c>
      <c r="G16" s="15"/>
      <c r="I16" s="4"/>
      <c r="J16" s="4"/>
    </row>
    <row r="17" s="1" customFormat="1" spans="1:10">
      <c r="A17" s="3"/>
      <c r="B17" s="3"/>
      <c r="C17" s="3"/>
      <c r="D17" s="3"/>
      <c r="E17" s="3"/>
      <c r="F17" s="3"/>
      <c r="G17" s="3"/>
      <c r="I17" s="4"/>
      <c r="J17" s="4"/>
    </row>
    <row r="18" s="1" customFormat="1" spans="1:10">
      <c r="A18" s="3"/>
      <c r="B18" s="3"/>
      <c r="C18" s="3"/>
      <c r="D18" s="3"/>
      <c r="E18" s="3"/>
      <c r="F18" s="3"/>
      <c r="G18" s="3"/>
      <c r="I18" s="4"/>
      <c r="J18" s="4"/>
    </row>
    <row r="19" s="1" customFormat="1" spans="1:10">
      <c r="A19" s="3"/>
      <c r="B19" s="3"/>
      <c r="C19" s="3"/>
      <c r="D19" s="3"/>
      <c r="E19" s="3"/>
      <c r="F19" s="3"/>
      <c r="G19" s="3"/>
      <c r="I19" s="4"/>
      <c r="J19" s="4"/>
    </row>
    <row r="20" s="1" customFormat="1" spans="1:10">
      <c r="A20" s="3"/>
      <c r="B20" s="3"/>
      <c r="C20" s="3"/>
      <c r="D20" s="3"/>
      <c r="E20" s="3"/>
      <c r="F20" s="3"/>
      <c r="G20" s="3"/>
      <c r="I20" s="4"/>
      <c r="J20" s="4"/>
    </row>
    <row r="21" s="1" customFormat="1" spans="1:10">
      <c r="A21" s="3"/>
      <c r="B21" s="3"/>
      <c r="C21" s="3"/>
      <c r="D21" s="3"/>
      <c r="E21" s="3"/>
      <c r="F21" s="3"/>
      <c r="G21" s="3"/>
      <c r="I21" s="4"/>
      <c r="J21" s="4"/>
    </row>
  </sheetData>
  <mergeCells count="3">
    <mergeCell ref="A1:G1"/>
    <mergeCell ref="A2:G2"/>
    <mergeCell ref="A16:B16"/>
  </mergeCells>
  <pageMargins left="0.75" right="0.75" top="0.236111111111111" bottom="0.629861111111111" header="0.196527777777778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2023-05-08T09:05:00Z</dcterms:created>
  <dcterms:modified xsi:type="dcterms:W3CDTF">2023-07-07T10:09:23Z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38EE70D6C4EC418194664116875C7E8E</vt:lpwstr>
  </property>
</Properties>
</file>