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330" tabRatio="516"/>
  </bookViews>
  <sheets>
    <sheet name="计划表" sheetId="49" r:id="rId1"/>
    <sheet name="项目分类统计表定" sheetId="3" state="hidden" r:id="rId2"/>
  </sheets>
  <definedNames>
    <definedName name="_xlnm._FilterDatabase" localSheetId="0" hidden="1">计划表!$A$5:$GB$5</definedName>
    <definedName name="_xlnm.Print_Titles" localSheetId="0">计划表!$2:$4</definedName>
    <definedName name="_xlnm.Print_Area" localSheetId="0">计划表!$A$1:$U$61</definedName>
  </definedNames>
  <calcPr calcId="144525"/>
</workbook>
</file>

<file path=xl/sharedStrings.xml><?xml version="1.0" encoding="utf-8"?>
<sst xmlns="http://schemas.openxmlformats.org/spreadsheetml/2006/main" count="659" uniqueCount="431">
  <si>
    <t>克州阿克陶县2024巩固拓展脱贫攻坚成果和乡村振兴项目计划表</t>
  </si>
  <si>
    <t>序号</t>
  </si>
  <si>
    <t>项目库编号</t>
  </si>
  <si>
    <t xml:space="preserve">年度 </t>
  </si>
  <si>
    <t>项目名称</t>
  </si>
  <si>
    <t xml:space="preserve">建设性质（新建、扩建）     </t>
  </si>
  <si>
    <t>实施地点（具体到村）</t>
  </si>
  <si>
    <t>建设起止时间</t>
  </si>
  <si>
    <t xml:space="preserve">主要建设内容 </t>
  </si>
  <si>
    <t>到位资金</t>
  </si>
  <si>
    <t>建设单位</t>
  </si>
  <si>
    <t>中央衔接</t>
  </si>
  <si>
    <t>自治区衔接</t>
  </si>
  <si>
    <t>州级配套资金</t>
  </si>
  <si>
    <t>县级配套资金</t>
  </si>
  <si>
    <t>乡村振兴任务（第一批）</t>
  </si>
  <si>
    <t>乡村振兴任务（第二批）</t>
  </si>
  <si>
    <t>以工代赈任务（第一批）</t>
  </si>
  <si>
    <t>以工代赈任务（第二批）</t>
  </si>
  <si>
    <t>少数民族发展任务（第一批）</t>
  </si>
  <si>
    <t>少数民族发展任务（第二批）</t>
  </si>
  <si>
    <t>欠发达国有农场巩固提升任务（第一批）</t>
  </si>
  <si>
    <t>自治区衔接(第一批)</t>
  </si>
  <si>
    <t>自治区衔接(第二批)</t>
  </si>
  <si>
    <t>合计</t>
  </si>
  <si>
    <t>AKT24-001-007</t>
  </si>
  <si>
    <r>
      <rPr>
        <sz val="16"/>
        <rFont val="Times New Roman"/>
        <charset val="134"/>
      </rPr>
      <t>2024</t>
    </r>
    <r>
      <rPr>
        <sz val="16"/>
        <rFont val="宋体"/>
        <charset val="134"/>
      </rPr>
      <t>年</t>
    </r>
  </si>
  <si>
    <r>
      <rPr>
        <sz val="16"/>
        <rFont val="宋体"/>
        <charset val="134"/>
      </rPr>
      <t>阿克陶县皮拉勒乡依也勒干村土地改良项目</t>
    </r>
  </si>
  <si>
    <r>
      <rPr>
        <sz val="16"/>
        <rFont val="宋体"/>
        <charset val="134"/>
      </rPr>
      <t>新建</t>
    </r>
  </si>
  <si>
    <r>
      <rPr>
        <sz val="16"/>
        <rFont val="宋体"/>
        <charset val="134"/>
      </rPr>
      <t>皮拉勒乡依也勒干村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</si>
  <si>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</si>
  <si>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Times New Roman"/>
        <charset val="134"/>
      </rPr>
      <t>1.</t>
    </r>
    <r>
      <rPr>
        <sz val="16"/>
        <rFont val="宋体"/>
        <charset val="134"/>
      </rPr>
      <t>土地平整</t>
    </r>
    <r>
      <rPr>
        <sz val="16"/>
        <rFont val="Times New Roman"/>
        <charset val="134"/>
      </rPr>
      <t>438</t>
    </r>
    <r>
      <rPr>
        <sz val="16"/>
        <rFont val="宋体"/>
        <charset val="134"/>
      </rPr>
      <t>亩</t>
    </r>
    <r>
      <rPr>
        <sz val="16"/>
        <rFont val="Times New Roman"/>
        <charset val="134"/>
      </rPr>
      <t>,</t>
    </r>
    <r>
      <rPr>
        <sz val="16"/>
        <rFont val="宋体"/>
        <charset val="134"/>
      </rPr>
      <t>约</t>
    </r>
    <r>
      <rPr>
        <sz val="16"/>
        <rFont val="Times New Roman"/>
        <charset val="134"/>
      </rPr>
      <t>1150</t>
    </r>
    <r>
      <rPr>
        <sz val="16"/>
        <rFont val="宋体"/>
        <charset val="134"/>
      </rPr>
      <t>元</t>
    </r>
    <r>
      <rPr>
        <sz val="16"/>
        <rFont val="Times New Roman"/>
        <charset val="134"/>
      </rPr>
      <t>/</t>
    </r>
    <r>
      <rPr>
        <sz val="16"/>
        <rFont val="宋体"/>
        <charset val="134"/>
      </rPr>
      <t>亩，计</t>
    </r>
    <r>
      <rPr>
        <sz val="16"/>
        <rFont val="Times New Roman"/>
        <charset val="134"/>
      </rPr>
      <t>50</t>
    </r>
    <r>
      <rPr>
        <sz val="16"/>
        <rFont val="宋体"/>
        <charset val="134"/>
      </rPr>
      <t>万元；回填土</t>
    </r>
    <r>
      <rPr>
        <sz val="16"/>
        <rFont val="Times New Roman"/>
        <charset val="134"/>
      </rPr>
      <t>438</t>
    </r>
    <r>
      <rPr>
        <sz val="16"/>
        <rFont val="宋体"/>
        <charset val="134"/>
      </rPr>
      <t>亩，压实后土厚为</t>
    </r>
    <r>
      <rPr>
        <sz val="16"/>
        <rFont val="Times New Roman"/>
        <charset val="134"/>
      </rPr>
      <t>0.6m</t>
    </r>
    <r>
      <rPr>
        <sz val="16"/>
        <rFont val="宋体"/>
        <charset val="134"/>
      </rPr>
      <t>以上，则回填良土</t>
    </r>
    <r>
      <rPr>
        <sz val="16"/>
        <rFont val="Times New Roman"/>
        <charset val="134"/>
      </rPr>
      <t>175183m³</t>
    </r>
    <r>
      <rPr>
        <sz val="16"/>
        <rFont val="宋体"/>
        <charset val="134"/>
      </rPr>
      <t>；回填土运费（运输距离</t>
    </r>
    <r>
      <rPr>
        <sz val="16"/>
        <rFont val="Times New Roman"/>
        <charset val="134"/>
      </rPr>
      <t>8km</t>
    </r>
    <r>
      <rPr>
        <sz val="16"/>
        <rFont val="宋体"/>
        <charset val="134"/>
      </rPr>
      <t>）、机械费</t>
    </r>
    <r>
      <rPr>
        <sz val="16"/>
        <rFont val="Times New Roman"/>
        <charset val="134"/>
      </rPr>
      <t>12</t>
    </r>
    <r>
      <rPr>
        <sz val="16"/>
        <rFont val="宋体"/>
        <charset val="134"/>
      </rPr>
      <t>元</t>
    </r>
    <r>
      <rPr>
        <sz val="16"/>
        <rFont val="Times New Roman"/>
        <charset val="134"/>
      </rPr>
      <t>/m³</t>
    </r>
    <r>
      <rPr>
        <sz val="16"/>
        <rFont val="宋体"/>
        <charset val="134"/>
      </rPr>
      <t>（含装载费、运费、激光平整等），计</t>
    </r>
    <r>
      <rPr>
        <sz val="16"/>
        <rFont val="Times New Roman"/>
        <charset val="134"/>
      </rPr>
      <t>210</t>
    </r>
    <r>
      <rPr>
        <sz val="16"/>
        <rFont val="宋体"/>
        <charset val="134"/>
      </rPr>
      <t>万元；</t>
    </r>
    <r>
      <rPr>
        <sz val="16"/>
        <rFont val="Times New Roman"/>
        <charset val="134"/>
      </rPr>
      <t>2.</t>
    </r>
    <r>
      <rPr>
        <sz val="16"/>
        <rFont val="宋体"/>
        <charset val="134"/>
      </rPr>
      <t>：项目区新建引水斗渠</t>
    </r>
    <r>
      <rPr>
        <sz val="16"/>
        <rFont val="Times New Roman"/>
        <charset val="134"/>
      </rPr>
      <t>6</t>
    </r>
    <r>
      <rPr>
        <sz val="16"/>
        <rFont val="宋体"/>
        <charset val="134"/>
      </rPr>
      <t>条（均为土渠），长度</t>
    </r>
    <r>
      <rPr>
        <sz val="16"/>
        <rFont val="Times New Roman"/>
        <charset val="134"/>
      </rPr>
      <t>2700m,60</t>
    </r>
    <r>
      <rPr>
        <sz val="16"/>
        <rFont val="宋体"/>
        <charset val="134"/>
      </rPr>
      <t>元</t>
    </r>
    <r>
      <rPr>
        <sz val="16"/>
        <rFont val="Times New Roman"/>
        <charset val="134"/>
      </rPr>
      <t>/m</t>
    </r>
    <r>
      <rPr>
        <sz val="16"/>
        <rFont val="宋体"/>
        <charset val="134"/>
      </rPr>
      <t>，计</t>
    </r>
    <r>
      <rPr>
        <sz val="16"/>
        <rFont val="Times New Roman"/>
        <charset val="134"/>
      </rPr>
      <t>16</t>
    </r>
    <r>
      <rPr>
        <sz val="16"/>
        <rFont val="宋体"/>
        <charset val="134"/>
      </rPr>
      <t>万元。新建建筑物：管涵过水桥</t>
    </r>
    <r>
      <rPr>
        <sz val="16"/>
        <rFont val="Times New Roman"/>
        <charset val="134"/>
      </rPr>
      <t>14</t>
    </r>
    <r>
      <rPr>
        <sz val="16"/>
        <rFont val="宋体"/>
        <charset val="134"/>
      </rPr>
      <t>座（其中直径</t>
    </r>
    <r>
      <rPr>
        <sz val="16"/>
        <rFont val="Times New Roman"/>
        <charset val="134"/>
      </rPr>
      <t>1m</t>
    </r>
    <r>
      <rPr>
        <sz val="16"/>
        <rFont val="宋体"/>
        <charset val="134"/>
      </rPr>
      <t>、长</t>
    </r>
    <r>
      <rPr>
        <sz val="16"/>
        <rFont val="Times New Roman"/>
        <charset val="134"/>
      </rPr>
      <t>8m</t>
    </r>
    <r>
      <rPr>
        <sz val="16"/>
        <rFont val="宋体"/>
        <charset val="134"/>
      </rPr>
      <t>的涵管桥</t>
    </r>
    <r>
      <rPr>
        <sz val="16"/>
        <rFont val="Times New Roman"/>
        <charset val="134"/>
      </rPr>
      <t>4</t>
    </r>
    <r>
      <rPr>
        <sz val="16"/>
        <rFont val="宋体"/>
        <charset val="134"/>
      </rPr>
      <t>座、直径</t>
    </r>
    <r>
      <rPr>
        <sz val="16"/>
        <rFont val="Times New Roman"/>
        <charset val="134"/>
      </rPr>
      <t>1m</t>
    </r>
    <r>
      <rPr>
        <sz val="16"/>
        <rFont val="宋体"/>
        <charset val="134"/>
      </rPr>
      <t>、长</t>
    </r>
    <r>
      <rPr>
        <sz val="16"/>
        <rFont val="Times New Roman"/>
        <charset val="134"/>
      </rPr>
      <t>6m</t>
    </r>
    <r>
      <rPr>
        <sz val="16"/>
        <rFont val="宋体"/>
        <charset val="134"/>
      </rPr>
      <t>的涵管桥</t>
    </r>
    <r>
      <rPr>
        <sz val="16"/>
        <rFont val="Times New Roman"/>
        <charset val="134"/>
      </rPr>
      <t>5</t>
    </r>
    <r>
      <rPr>
        <sz val="16"/>
        <rFont val="宋体"/>
        <charset val="134"/>
      </rPr>
      <t>座、直径</t>
    </r>
    <r>
      <rPr>
        <sz val="16"/>
        <rFont val="Times New Roman"/>
        <charset val="134"/>
      </rPr>
      <t>1m</t>
    </r>
    <r>
      <rPr>
        <sz val="16"/>
        <rFont val="宋体"/>
        <charset val="134"/>
      </rPr>
      <t>、长</t>
    </r>
    <r>
      <rPr>
        <sz val="16"/>
        <rFont val="Times New Roman"/>
        <charset val="134"/>
      </rPr>
      <t>4m</t>
    </r>
    <r>
      <rPr>
        <sz val="16"/>
        <rFont val="宋体"/>
        <charset val="134"/>
      </rPr>
      <t>的涵管桥</t>
    </r>
    <r>
      <rPr>
        <sz val="16"/>
        <rFont val="Times New Roman"/>
        <charset val="134"/>
      </rPr>
      <t>2</t>
    </r>
    <r>
      <rPr>
        <sz val="16"/>
        <rFont val="宋体"/>
        <charset val="134"/>
      </rPr>
      <t>座、直径</t>
    </r>
    <r>
      <rPr>
        <sz val="16"/>
        <rFont val="Times New Roman"/>
        <charset val="134"/>
      </rPr>
      <t>0.8m</t>
    </r>
    <r>
      <rPr>
        <sz val="16"/>
        <rFont val="宋体"/>
        <charset val="134"/>
      </rPr>
      <t>、长</t>
    </r>
    <r>
      <rPr>
        <sz val="16"/>
        <rFont val="Times New Roman"/>
        <charset val="134"/>
      </rPr>
      <t>6m</t>
    </r>
    <r>
      <rPr>
        <sz val="16"/>
        <rFont val="宋体"/>
        <charset val="134"/>
      </rPr>
      <t>的涵管桥</t>
    </r>
    <r>
      <rPr>
        <sz val="16"/>
        <rFont val="Times New Roman"/>
        <charset val="134"/>
      </rPr>
      <t>3</t>
    </r>
    <r>
      <rPr>
        <sz val="16"/>
        <rFont val="宋体"/>
        <charset val="134"/>
      </rPr>
      <t>座），</t>
    </r>
    <r>
      <rPr>
        <sz val="16"/>
        <rFont val="Times New Roman"/>
        <charset val="134"/>
      </rPr>
      <t>12</t>
    </r>
    <r>
      <rPr>
        <sz val="16"/>
        <rFont val="宋体"/>
        <charset val="134"/>
      </rPr>
      <t>万元。</t>
    </r>
    <r>
      <rPr>
        <sz val="16"/>
        <rFont val="Times New Roman"/>
        <charset val="134"/>
      </rPr>
      <t>3.</t>
    </r>
    <r>
      <rPr>
        <sz val="16"/>
        <rFont val="宋体"/>
        <charset val="134"/>
      </rPr>
      <t>新建田间道</t>
    </r>
    <r>
      <rPr>
        <sz val="16"/>
        <rFont val="Times New Roman"/>
        <charset val="134"/>
      </rPr>
      <t>6</t>
    </r>
    <r>
      <rPr>
        <sz val="16"/>
        <rFont val="宋体"/>
        <charset val="134"/>
      </rPr>
      <t>条，长度</t>
    </r>
    <r>
      <rPr>
        <sz val="16"/>
        <rFont val="Times New Roman"/>
        <charset val="134"/>
      </rPr>
      <t>3800m</t>
    </r>
    <r>
      <rPr>
        <sz val="16"/>
        <rFont val="宋体"/>
        <charset val="134"/>
      </rPr>
      <t>（路面宽</t>
    </r>
    <r>
      <rPr>
        <sz val="16"/>
        <rFont val="Times New Roman"/>
        <charset val="134"/>
      </rPr>
      <t>4m</t>
    </r>
    <r>
      <rPr>
        <sz val="16"/>
        <rFont val="宋体"/>
        <charset val="134"/>
      </rPr>
      <t>）</t>
    </r>
    <r>
      <rPr>
        <sz val="16"/>
        <rFont val="Times New Roman"/>
        <charset val="134"/>
      </rPr>
      <t>,220</t>
    </r>
    <r>
      <rPr>
        <sz val="16"/>
        <rFont val="宋体"/>
        <charset val="134"/>
      </rPr>
      <t>元</t>
    </r>
    <r>
      <rPr>
        <sz val="16"/>
        <rFont val="Times New Roman"/>
        <charset val="134"/>
      </rPr>
      <t>/m</t>
    </r>
    <r>
      <rPr>
        <sz val="16"/>
        <rFont val="宋体"/>
        <charset val="134"/>
      </rPr>
      <t>（含戈壁料运费、平整、压实等），计</t>
    </r>
    <r>
      <rPr>
        <sz val="16"/>
        <rFont val="Times New Roman"/>
        <charset val="134"/>
      </rPr>
      <t>83</t>
    </r>
    <r>
      <rPr>
        <sz val="16"/>
        <rFont val="宋体"/>
        <charset val="134"/>
      </rPr>
      <t>万元。</t>
    </r>
  </si>
  <si>
    <r>
      <rPr>
        <sz val="16"/>
        <rFont val="宋体"/>
        <charset val="134"/>
      </rPr>
      <t>皮拉勒乡</t>
    </r>
  </si>
  <si>
    <t>AKT24-001-008</t>
  </si>
  <si>
    <r>
      <rPr>
        <sz val="16"/>
        <rFont val="宋体"/>
        <charset val="134"/>
      </rPr>
      <t>阿克陶县皮拉勒乡食用菌采购项目</t>
    </r>
  </si>
  <si>
    <r>
      <rPr>
        <sz val="16"/>
        <rFont val="宋体"/>
        <charset val="134"/>
      </rPr>
      <t>皮拉勒乡阿克土村、阿克提其村、塔孜勒克村、恰尔巴克村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</si>
  <si>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</si>
  <si>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为进一步提升阿克陶县食用菌产业生产水平和生产能力，持续推进食用菌产业持续、健康、稳定发展，计划采购食用菌</t>
    </r>
    <r>
      <rPr>
        <sz val="16"/>
        <rFont val="Times New Roman"/>
        <charset val="134"/>
      </rPr>
      <t>36</t>
    </r>
    <r>
      <rPr>
        <sz val="16"/>
        <rFont val="宋体"/>
        <charset val="134"/>
      </rPr>
      <t>万棒，每棒</t>
    </r>
    <r>
      <rPr>
        <sz val="16"/>
        <rFont val="Times New Roman"/>
        <charset val="134"/>
      </rPr>
      <t>4</t>
    </r>
    <r>
      <rPr>
        <sz val="16"/>
        <rFont val="宋体"/>
        <charset val="134"/>
      </rPr>
      <t>元，申请资金</t>
    </r>
    <r>
      <rPr>
        <sz val="16"/>
        <rFont val="Times New Roman"/>
        <charset val="134"/>
      </rPr>
      <t>144</t>
    </r>
    <r>
      <rPr>
        <sz val="16"/>
        <rFont val="宋体"/>
        <charset val="134"/>
      </rPr>
      <t>万元。</t>
    </r>
  </si>
  <si>
    <t>AKT24-001-009</t>
  </si>
  <si>
    <r>
      <rPr>
        <sz val="16"/>
        <rFont val="宋体"/>
        <charset val="134"/>
      </rPr>
      <t>阿克陶县巴仁乡食用菌采购项目</t>
    </r>
  </si>
  <si>
    <r>
      <rPr>
        <sz val="16"/>
        <rFont val="宋体"/>
        <charset val="134"/>
      </rPr>
      <t>巴仁乡也勒干村、巴仁村、库木村、库尔干村、墩巴格村</t>
    </r>
  </si>
  <si>
    <r>
      <rPr>
        <sz val="16"/>
        <rFont val="宋体"/>
        <charset val="134"/>
      </rPr>
      <t>为进一步提升阿克陶县食用菌产业生产水平和生产能力，持续推进食用菌产业持续、健康、稳定发展，计划采购食用菌</t>
    </r>
    <r>
      <rPr>
        <sz val="16"/>
        <rFont val="Times New Roman"/>
        <charset val="134"/>
      </rPr>
      <t>70</t>
    </r>
    <r>
      <rPr>
        <sz val="16"/>
        <rFont val="宋体"/>
        <charset val="134"/>
      </rPr>
      <t>万棒，每棒</t>
    </r>
    <r>
      <rPr>
        <sz val="16"/>
        <rFont val="Times New Roman"/>
        <charset val="134"/>
      </rPr>
      <t>4</t>
    </r>
    <r>
      <rPr>
        <sz val="16"/>
        <rFont val="宋体"/>
        <charset val="134"/>
      </rPr>
      <t>元，申请资金</t>
    </r>
    <r>
      <rPr>
        <sz val="16"/>
        <rFont val="Times New Roman"/>
        <charset val="134"/>
      </rPr>
      <t>280</t>
    </r>
    <r>
      <rPr>
        <sz val="16"/>
        <rFont val="宋体"/>
        <charset val="134"/>
      </rPr>
      <t>万元。</t>
    </r>
  </si>
  <si>
    <r>
      <rPr>
        <sz val="16"/>
        <rFont val="宋体"/>
        <charset val="134"/>
      </rPr>
      <t>巴仁乡</t>
    </r>
  </si>
  <si>
    <t>AKT24-001-010</t>
  </si>
  <si>
    <r>
      <rPr>
        <sz val="16"/>
        <rFont val="宋体"/>
        <charset val="134"/>
      </rPr>
      <t>阿克陶县玉麦镇食用菌采购项目</t>
    </r>
  </si>
  <si>
    <r>
      <rPr>
        <sz val="16"/>
        <rFont val="宋体"/>
        <charset val="134"/>
      </rPr>
      <t>玉麦镇库尼萨克村、阿勒吞其村</t>
    </r>
  </si>
  <si>
    <r>
      <rPr>
        <sz val="16"/>
        <rFont val="宋体"/>
        <charset val="134"/>
      </rPr>
      <t>为进一步提升阿克陶县食用菌产业生产水平和生产能力，持续推进食用菌产业持续、健康、稳定发展，计划采购食用菌</t>
    </r>
    <r>
      <rPr>
        <sz val="16"/>
        <rFont val="Times New Roman"/>
        <charset val="134"/>
      </rPr>
      <t>14</t>
    </r>
    <r>
      <rPr>
        <sz val="16"/>
        <rFont val="宋体"/>
        <charset val="134"/>
      </rPr>
      <t>万棒，每棒</t>
    </r>
    <r>
      <rPr>
        <sz val="16"/>
        <rFont val="Times New Roman"/>
        <charset val="134"/>
      </rPr>
      <t>4</t>
    </r>
    <r>
      <rPr>
        <sz val="16"/>
        <rFont val="宋体"/>
        <charset val="134"/>
      </rPr>
      <t>元，申请资金</t>
    </r>
    <r>
      <rPr>
        <sz val="16"/>
        <rFont val="Times New Roman"/>
        <charset val="134"/>
      </rPr>
      <t>56</t>
    </r>
    <r>
      <rPr>
        <sz val="16"/>
        <rFont val="宋体"/>
        <charset val="134"/>
      </rPr>
      <t>万元。</t>
    </r>
  </si>
  <si>
    <r>
      <rPr>
        <sz val="16"/>
        <rFont val="宋体"/>
        <charset val="134"/>
      </rPr>
      <t>玉麦镇</t>
    </r>
  </si>
  <si>
    <t>AKT24-001-011</t>
  </si>
  <si>
    <r>
      <rPr>
        <sz val="16"/>
        <rFont val="宋体"/>
        <charset val="134"/>
      </rPr>
      <t>阿克陶县克孜勒陶镇食用菌采购项目</t>
    </r>
  </si>
  <si>
    <r>
      <rPr>
        <sz val="16"/>
        <rFont val="宋体"/>
        <charset val="134"/>
      </rPr>
      <t>克孜勒陶镇汗铁热克村</t>
    </r>
  </si>
  <si>
    <r>
      <rPr>
        <sz val="16"/>
        <rFont val="宋体"/>
        <charset val="134"/>
      </rPr>
      <t>为进一步提升阿克陶县食用菌产业生产水平和生产能力，持续推进食用菌产业持续、健康、稳定发展，计划采购食用菌</t>
    </r>
    <r>
      <rPr>
        <sz val="16"/>
        <rFont val="Times New Roman"/>
        <charset val="134"/>
      </rPr>
      <t>10</t>
    </r>
    <r>
      <rPr>
        <sz val="16"/>
        <rFont val="宋体"/>
        <charset val="134"/>
      </rPr>
      <t>万棒，每棒</t>
    </r>
    <r>
      <rPr>
        <sz val="16"/>
        <rFont val="Times New Roman"/>
        <charset val="134"/>
      </rPr>
      <t>4</t>
    </r>
    <r>
      <rPr>
        <sz val="16"/>
        <rFont val="宋体"/>
        <charset val="134"/>
      </rPr>
      <t>元，申请资金</t>
    </r>
    <r>
      <rPr>
        <sz val="16"/>
        <rFont val="Times New Roman"/>
        <charset val="134"/>
      </rPr>
      <t>40</t>
    </r>
    <r>
      <rPr>
        <sz val="16"/>
        <rFont val="宋体"/>
        <charset val="134"/>
      </rPr>
      <t>万元。</t>
    </r>
  </si>
  <si>
    <r>
      <rPr>
        <sz val="16"/>
        <rFont val="宋体"/>
        <charset val="134"/>
      </rPr>
      <t>克孜勒陶镇</t>
    </r>
  </si>
  <si>
    <t>AKT24-001-012</t>
  </si>
  <si>
    <r>
      <rPr>
        <sz val="16"/>
        <rFont val="宋体"/>
        <charset val="134"/>
      </rPr>
      <t>阿克陶镇</t>
    </r>
    <r>
      <rPr>
        <sz val="16"/>
        <rFont val="Times New Roman"/>
        <charset val="134"/>
      </rPr>
      <t>2024</t>
    </r>
    <r>
      <rPr>
        <sz val="16"/>
        <rFont val="宋体"/>
        <charset val="134"/>
      </rPr>
      <t>年菌棒采购项目</t>
    </r>
  </si>
  <si>
    <r>
      <rPr>
        <sz val="16"/>
        <rFont val="宋体"/>
        <charset val="134"/>
      </rPr>
      <t>阿克陶镇诺库其艾日克村，拱拜提艾日克村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</si>
  <si>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</si>
  <si>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集中采购</t>
    </r>
    <r>
      <rPr>
        <sz val="16"/>
        <rFont val="Times New Roman"/>
        <charset val="134"/>
      </rPr>
      <t>8</t>
    </r>
    <r>
      <rPr>
        <sz val="16"/>
        <rFont val="宋体"/>
        <charset val="134"/>
      </rPr>
      <t>万棒菌棒进行种植，计</t>
    </r>
    <r>
      <rPr>
        <sz val="16"/>
        <rFont val="Times New Roman"/>
        <charset val="134"/>
      </rPr>
      <t>8</t>
    </r>
    <r>
      <rPr>
        <sz val="16"/>
        <rFont val="宋体"/>
        <charset val="134"/>
      </rPr>
      <t>万棒</t>
    </r>
    <r>
      <rPr>
        <sz val="16"/>
        <rFont val="Times New Roman"/>
        <charset val="134"/>
      </rPr>
      <t>*4</t>
    </r>
    <r>
      <rPr>
        <sz val="16"/>
        <rFont val="宋体"/>
        <charset val="134"/>
      </rPr>
      <t>元</t>
    </r>
    <r>
      <rPr>
        <sz val="16"/>
        <rFont val="Times New Roman"/>
        <charset val="134"/>
      </rPr>
      <t>/</t>
    </r>
    <r>
      <rPr>
        <sz val="16"/>
        <rFont val="宋体"/>
        <charset val="134"/>
      </rPr>
      <t>棒</t>
    </r>
    <r>
      <rPr>
        <sz val="16"/>
        <rFont val="Times New Roman"/>
        <charset val="134"/>
      </rPr>
      <t>=32</t>
    </r>
    <r>
      <rPr>
        <sz val="16"/>
        <rFont val="宋体"/>
        <charset val="134"/>
      </rPr>
      <t>万元，合计总投资</t>
    </r>
    <r>
      <rPr>
        <sz val="16"/>
        <rFont val="Times New Roman"/>
        <charset val="134"/>
      </rPr>
      <t>32</t>
    </r>
    <r>
      <rPr>
        <sz val="16"/>
        <rFont val="宋体"/>
        <charset val="134"/>
      </rPr>
      <t>万元。</t>
    </r>
  </si>
  <si>
    <r>
      <rPr>
        <sz val="16"/>
        <rFont val="宋体"/>
        <charset val="134"/>
      </rPr>
      <t>阿克陶镇</t>
    </r>
  </si>
  <si>
    <t>AKT-DHJB-001-1</t>
  </si>
  <si>
    <t>2024年</t>
  </si>
  <si>
    <t>阿克陶县种植业补助项目</t>
  </si>
  <si>
    <t>新建</t>
  </si>
  <si>
    <t>阿克陶镇、玉麦镇、塔尔乡、皮拉勒乡、加马铁热克乡、喀热开其克乡、巴仁乡、恰尔隆镇、克孜勒陶镇</t>
  </si>
  <si>
    <t>2024年1月-2024年12月</t>
  </si>
  <si>
    <t>阿克陶县种植业补助项目共补助类型33项，计划投资1080.427935万元；其中：1.阿克陶镇主要粮食作物单产提升11846.1亩，涉及农户1559户,计划投资177.6915万元；2.玉麦镇主要粮食作物单产提升546.8亩，涉及农户29户,计划投资8.202万元；3.塔尔乡主要粮食作物单产提升64.2亩，涉及农户16户,计划投资0.963万元；4.皮拉勒乡主要粮食作物单产提升14125.36亩，涉及农户1685户,计划投资211.8804万元；5.加马铁热克乡主要粮食作物单产提升5332.72亩，涉及农户667户,计划投资79.9908万元；6.喀热开其克乡主要粮食作物单产提升5862.89亩，涉及农户575户,计划投资87.94335万元；7.巴仁乡主要粮食作物单产提升19200亩，涉及农户2584户,计划投资288万元；8.皮拉勒乡深松整地1006.27亩，涉及农户25户,计划投资1.509405万元；9.玉麦镇深松整地400亩，涉及农户1户,计划投资0.6万元；10.皮拉勒乡种植绿肥736.17亩，涉及农户14户,计划投资1.47234万元；11.玉麦镇积造有机肥5000立方，涉及农户1户,计划投资15万元；12.喀热开其克乡滴管灌溉169.22亩，涉及农户36户,计划投资0.50766万元；13.巴仁乡滴管灌溉115.5亩，涉及农户24户,计划投资0.3465万元；14.加马铁热克乡滴管灌溉3584.29亩，涉及农户649户,计划投资10.75287万元；15.玉麦镇滴管灌溉383.5亩，涉及农户6户,计划投资1.1505万元；16.皮拉勒乡滴管灌溉1332.77亩，涉及农户32户,计划投资3.99831万元；17.阿克陶镇托管服务70.8亩，涉及农户16户,计划投资0.708万元；18.加马铁热克乡托管服务1801.81亩，涉及农户298户,计划投资18.0881万元；19.皮拉勒乡托管服务859.17亩，涉及农户18户,计划投资8.5917万元；20.阿克陶镇菜苗4亩，涉及农户2户,计划投资0.18万元；21.恰尔隆镇补助菜苗1805座，涉及农户826户,计划投资81.225万元；22.玉麦镇菜苗2.3亩，涉及农户2户,计划投资0.1035万元；23.巴仁乡菜苗41亩，涉及农户17户,计划投资1.845万元；24.恰尔隆镇食用菌1座，涉及农户1户,计划投资0.6万元；25.阿克陶镇大棚6座，涉及农户6户,计划投资0.36万元；26.克孜勒陶镇大棚43座，涉及农户10户,计划投资3.235万元；27.恰尔隆镇大棚改造612座，涉及农户524户,计划投资30.6万元；28.玉麦镇拱棚（菜苗）18座，涉及农户5户,计划投资0.81万元；29.玉麦镇拱棚91座，涉及农户17户,计划投资2.73万元；30.阿克陶镇庭院特色种植补助15.7亩，涉及农户25户，计划投资1.57万元；31.皮拉勒乡庭院特色种植补助311.83亩，涉及农户843户，计划投资31.183万元；32.塔尔乡庭院特色种植补助45.8亩，涉及农户95户，计划投资4.58万元；33.巴仁乡庭院特色种植补助40.1亩，涉及农户96户，计划投资4.01万元。</t>
  </si>
  <si>
    <t>农业农村局</t>
  </si>
  <si>
    <t>AKT24-SFC001-2</t>
  </si>
  <si>
    <r>
      <rPr>
        <sz val="16"/>
        <rFont val="宋体"/>
        <charset val="134"/>
      </rPr>
      <t>塔尔乡阿克库木村棚圈建设项目</t>
    </r>
  </si>
  <si>
    <r>
      <rPr>
        <sz val="16"/>
        <rFont val="宋体"/>
        <charset val="134"/>
      </rPr>
      <t>塔尔乡阿克库木村</t>
    </r>
  </si>
  <si>
    <r>
      <rPr>
        <sz val="16"/>
        <rFont val="宋体"/>
        <charset val="134"/>
      </rPr>
      <t>新建消防水池</t>
    </r>
    <r>
      <rPr>
        <sz val="16"/>
        <rFont val="Times New Roman"/>
        <charset val="134"/>
      </rPr>
      <t>1</t>
    </r>
    <r>
      <rPr>
        <sz val="16"/>
        <rFont val="宋体"/>
        <charset val="134"/>
      </rPr>
      <t>座（</t>
    </r>
    <r>
      <rPr>
        <sz val="16"/>
        <rFont val="Times New Roman"/>
        <charset val="134"/>
      </rPr>
      <t>130</t>
    </r>
    <r>
      <rPr>
        <sz val="16"/>
        <rFont val="宋体"/>
        <charset val="134"/>
      </rPr>
      <t>立方米）；投资</t>
    </r>
    <r>
      <rPr>
        <sz val="16"/>
        <rFont val="Times New Roman"/>
        <charset val="134"/>
      </rPr>
      <t>25</t>
    </r>
    <r>
      <rPr>
        <sz val="16"/>
        <rFont val="宋体"/>
        <charset val="134"/>
      </rPr>
      <t>万元。建设堆粪场一座，投资</t>
    </r>
    <r>
      <rPr>
        <sz val="16"/>
        <rFont val="Times New Roman"/>
        <charset val="134"/>
      </rPr>
      <t>25</t>
    </r>
    <r>
      <rPr>
        <sz val="16"/>
        <rFont val="宋体"/>
        <charset val="134"/>
      </rPr>
      <t>万元。明确资产归属为村集体资产，出租承包商，由承包商统一经营。</t>
    </r>
  </si>
  <si>
    <r>
      <rPr>
        <sz val="16"/>
        <rFont val="宋体"/>
        <charset val="134"/>
      </rPr>
      <t>塔尔乡</t>
    </r>
  </si>
  <si>
    <t>AKT24-025-5</t>
  </si>
  <si>
    <r>
      <rPr>
        <sz val="16"/>
        <rFont val="宋体"/>
        <charset val="134"/>
      </rPr>
      <t>阿克陶县奶业基地</t>
    </r>
  </si>
  <si>
    <r>
      <rPr>
        <sz val="16"/>
        <rFont val="宋体"/>
        <charset val="134"/>
      </rPr>
      <t>续建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</si>
  <si>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</si>
  <si>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养牛生产区建筑面积</t>
    </r>
    <r>
      <rPr>
        <sz val="16"/>
        <rFont val="Times New Roman"/>
        <charset val="134"/>
      </rPr>
      <t>55140.08</t>
    </r>
    <r>
      <rPr>
        <sz val="16"/>
        <rFont val="宋体"/>
        <charset val="134"/>
      </rPr>
      <t>平方米，以及配套附属设施（包括粪便处理、供水、排水、供电、水井、道路、地泵房、围墙、厂区配套地面硬化、</t>
    </r>
    <r>
      <rPr>
        <sz val="16"/>
        <rFont val="Times New Roman"/>
        <charset val="134"/>
      </rPr>
      <t>“</t>
    </r>
    <r>
      <rPr>
        <sz val="16"/>
        <rFont val="宋体"/>
        <charset val="134"/>
      </rPr>
      <t>三通一平</t>
    </r>
    <r>
      <rPr>
        <sz val="16"/>
        <rFont val="Times New Roman"/>
        <charset val="134"/>
      </rPr>
      <t>”</t>
    </r>
    <r>
      <rPr>
        <sz val="16"/>
        <rFont val="宋体"/>
        <charset val="134"/>
      </rPr>
      <t>工程等；设备采购喂养设备、原奶生产与运输设备、牛群是生产管理类设备、牛舍内主要养殖设备、能源动力设备、粪污处理设备等），政府投资</t>
    </r>
    <r>
      <rPr>
        <sz val="16"/>
        <rFont val="Times New Roman"/>
        <charset val="134"/>
      </rPr>
      <t>11200</t>
    </r>
    <r>
      <rPr>
        <sz val="16"/>
        <rFont val="宋体"/>
        <charset val="134"/>
      </rPr>
      <t>万元</t>
    </r>
    <r>
      <rPr>
        <sz val="16"/>
        <rFont val="Times New Roman"/>
        <charset val="134"/>
      </rPr>
      <t>,</t>
    </r>
    <r>
      <rPr>
        <sz val="16"/>
        <rFont val="宋体"/>
        <charset val="134"/>
      </rPr>
      <t>企业投资</t>
    </r>
    <r>
      <rPr>
        <sz val="16"/>
        <rFont val="Times New Roman"/>
        <charset val="134"/>
      </rPr>
      <t>7800</t>
    </r>
    <r>
      <rPr>
        <sz val="16"/>
        <rFont val="宋体"/>
        <charset val="134"/>
      </rPr>
      <t>万元，购买优质高产奶牛</t>
    </r>
    <r>
      <rPr>
        <sz val="16"/>
        <rFont val="Times New Roman"/>
        <charset val="134"/>
      </rPr>
      <t>3000</t>
    </r>
    <r>
      <rPr>
        <sz val="16"/>
        <rFont val="宋体"/>
        <charset val="134"/>
      </rPr>
      <t>头。</t>
    </r>
    <r>
      <rPr>
        <sz val="16"/>
        <rFont val="Times New Roman"/>
        <charset val="134"/>
      </rPr>
      <t>2024</t>
    </r>
    <r>
      <rPr>
        <sz val="16"/>
        <rFont val="宋体"/>
        <charset val="134"/>
      </rPr>
      <t>年计划投资</t>
    </r>
    <r>
      <rPr>
        <sz val="16"/>
        <rFont val="Times New Roman"/>
        <charset val="134"/>
      </rPr>
      <t>1867.2809</t>
    </r>
    <r>
      <rPr>
        <sz val="16"/>
        <rFont val="宋体"/>
        <charset val="134"/>
      </rPr>
      <t>万元，主要建设内容为：挤奶厅地面处理</t>
    </r>
    <r>
      <rPr>
        <sz val="16"/>
        <rFont val="Times New Roman"/>
        <charset val="134"/>
      </rPr>
      <t xml:space="preserve"> 2529.12 </t>
    </r>
    <r>
      <rPr>
        <sz val="16"/>
        <rFont val="宋体"/>
        <charset val="134"/>
      </rPr>
      <t>㎡；采购设备：包括购置</t>
    </r>
    <r>
      <rPr>
        <sz val="16"/>
        <rFont val="Times New Roman"/>
        <charset val="134"/>
      </rPr>
      <t>TMR</t>
    </r>
    <r>
      <rPr>
        <sz val="16"/>
        <rFont val="宋体"/>
        <charset val="134"/>
      </rPr>
      <t>饲料搅拌车、拖拉机牵引车、饲料装载机、夹包机、电动推料车、电子地磅、小四轮拖拉机</t>
    </r>
    <r>
      <rPr>
        <sz val="16"/>
        <rFont val="Times New Roman"/>
        <charset val="134"/>
      </rPr>
      <t>(</t>
    </r>
    <r>
      <rPr>
        <sz val="16"/>
        <rFont val="宋体"/>
        <charset val="134"/>
      </rPr>
      <t>推料等</t>
    </r>
    <r>
      <rPr>
        <sz val="16"/>
        <rFont val="Times New Roman"/>
        <charset val="134"/>
      </rPr>
      <t>)</t>
    </r>
    <r>
      <rPr>
        <sz val="16"/>
        <rFont val="宋体"/>
        <charset val="134"/>
      </rPr>
      <t>等</t>
    </r>
    <r>
      <rPr>
        <sz val="16"/>
        <rFont val="Times New Roman"/>
        <charset val="134"/>
      </rPr>
      <t>12</t>
    </r>
    <r>
      <rPr>
        <sz val="16"/>
        <rFont val="宋体"/>
        <charset val="134"/>
      </rPr>
      <t>台辆；购置犊牛自动消毒、运输、饲喂设备等饲喂设备</t>
    </r>
    <r>
      <rPr>
        <sz val="16"/>
        <rFont val="Times New Roman"/>
        <charset val="134"/>
      </rPr>
      <t xml:space="preserve">15 </t>
    </r>
    <r>
      <rPr>
        <sz val="16"/>
        <rFont val="宋体"/>
        <charset val="134"/>
      </rPr>
      <t>台套；糖蜜添加系统</t>
    </r>
    <r>
      <rPr>
        <sz val="16"/>
        <rFont val="Times New Roman"/>
        <charset val="134"/>
      </rPr>
      <t xml:space="preserve">6 </t>
    </r>
    <r>
      <rPr>
        <sz val="16"/>
        <rFont val="宋体"/>
        <charset val="134"/>
      </rPr>
      <t>台套。原奶生产与运输设备：包括，</t>
    </r>
    <r>
      <rPr>
        <sz val="16"/>
        <rFont val="Times New Roman"/>
        <charset val="134"/>
      </rPr>
      <t>60</t>
    </r>
    <r>
      <rPr>
        <sz val="16"/>
        <rFont val="宋体"/>
        <charset val="134"/>
      </rPr>
      <t>位转盘式挤奶机、</t>
    </r>
    <r>
      <rPr>
        <sz val="16"/>
        <rFont val="Times New Roman"/>
        <charset val="134"/>
      </rPr>
      <t>30</t>
    </r>
    <r>
      <rPr>
        <sz val="16"/>
        <rFont val="宋体"/>
        <charset val="134"/>
      </rPr>
      <t>吨鲜奶运输车</t>
    </r>
    <r>
      <rPr>
        <sz val="16"/>
        <rFont val="Times New Roman"/>
        <charset val="134"/>
      </rPr>
      <t>2</t>
    </r>
    <r>
      <rPr>
        <sz val="16"/>
        <rFont val="宋体"/>
        <charset val="134"/>
      </rPr>
      <t>辆及板式制冷设备</t>
    </r>
    <r>
      <rPr>
        <sz val="16"/>
        <rFont val="Times New Roman"/>
        <charset val="134"/>
      </rPr>
      <t>1</t>
    </r>
    <r>
      <rPr>
        <sz val="16"/>
        <rFont val="宋体"/>
        <charset val="134"/>
      </rPr>
      <t>套；</t>
    </r>
    <r>
      <rPr>
        <sz val="16"/>
        <rFont val="Times New Roman"/>
        <charset val="134"/>
      </rPr>
      <t>2X16</t>
    </r>
    <r>
      <rPr>
        <sz val="16"/>
        <rFont val="宋体"/>
        <charset val="134"/>
      </rPr>
      <t>并列式挤奶机等挤奶设备</t>
    </r>
    <r>
      <rPr>
        <sz val="16"/>
        <rFont val="Times New Roman"/>
        <charset val="134"/>
      </rPr>
      <t>2</t>
    </r>
    <r>
      <rPr>
        <sz val="16"/>
        <rFont val="宋体"/>
        <charset val="134"/>
      </rPr>
      <t>台套，小奶厅水处理系统设备</t>
    </r>
    <r>
      <rPr>
        <sz val="16"/>
        <rFont val="Times New Roman"/>
        <charset val="134"/>
      </rPr>
      <t>5</t>
    </r>
    <r>
      <rPr>
        <sz val="16"/>
        <rFont val="宋体"/>
        <charset val="134"/>
      </rPr>
      <t>台套；犊牛厨房热水系统</t>
    </r>
    <r>
      <rPr>
        <sz val="16"/>
        <rFont val="Times New Roman"/>
        <charset val="134"/>
      </rPr>
      <t>2</t>
    </r>
    <r>
      <rPr>
        <sz val="16"/>
        <rFont val="宋体"/>
        <charset val="134"/>
      </rPr>
      <t>套。牛群生产管理类设备：包括，修蹄架</t>
    </r>
    <r>
      <rPr>
        <sz val="16"/>
        <rFont val="Times New Roman"/>
        <charset val="134"/>
      </rPr>
      <t>1</t>
    </r>
    <r>
      <rPr>
        <sz val="16"/>
        <rFont val="宋体"/>
        <charset val="134"/>
      </rPr>
      <t>台套；化验设备</t>
    </r>
    <r>
      <rPr>
        <sz val="16"/>
        <rFont val="Times New Roman"/>
        <charset val="134"/>
      </rPr>
      <t xml:space="preserve">19 </t>
    </r>
    <r>
      <rPr>
        <sz val="16"/>
        <rFont val="宋体"/>
        <charset val="134"/>
      </rPr>
      <t>台套；人工授精仪器设备</t>
    </r>
    <r>
      <rPr>
        <sz val="16"/>
        <rFont val="Times New Roman"/>
        <charset val="134"/>
      </rPr>
      <t>13</t>
    </r>
    <r>
      <rPr>
        <sz val="16"/>
        <rFont val="宋体"/>
        <charset val="134"/>
      </rPr>
      <t>台套；消毒喷雾机</t>
    </r>
    <r>
      <rPr>
        <sz val="16"/>
        <rFont val="Times New Roman"/>
        <charset val="134"/>
      </rPr>
      <t>1</t>
    </r>
    <r>
      <rPr>
        <sz val="16"/>
        <rFont val="宋体"/>
        <charset val="134"/>
      </rPr>
      <t>批。</t>
    </r>
    <r>
      <rPr>
        <sz val="16"/>
        <rFont val="Times New Roman"/>
        <charset val="134"/>
      </rPr>
      <t xml:space="preserve"> </t>
    </r>
    <r>
      <rPr>
        <sz val="16"/>
        <rFont val="宋体"/>
        <charset val="134"/>
      </rPr>
      <t>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t>
    </r>
    <r>
      <rPr>
        <sz val="16"/>
        <rFont val="Times New Roman"/>
        <charset val="134"/>
      </rPr>
      <t>89</t>
    </r>
    <r>
      <rPr>
        <sz val="16"/>
        <rFont val="宋体"/>
        <charset val="134"/>
      </rPr>
      <t>台套辆。其中，固液分离垫料生产设备、各类池泵送系统设备、挤奶厅冲洗设备、氧化塘配套设备、分子膜发酵区设备等</t>
    </r>
    <r>
      <rPr>
        <sz val="16"/>
        <rFont val="Times New Roman"/>
        <charset val="134"/>
      </rPr>
      <t>86</t>
    </r>
    <r>
      <rPr>
        <sz val="16"/>
        <rFont val="宋体"/>
        <charset val="134"/>
      </rPr>
      <t>台套；购置垫料抛洒车、吸污车、清粪滑移车各一辆。</t>
    </r>
  </si>
  <si>
    <r>
      <rPr>
        <sz val="16"/>
        <rFont val="宋体"/>
        <charset val="134"/>
      </rPr>
      <t>畜牧兽医局</t>
    </r>
  </si>
  <si>
    <t>AKT24-002-11</t>
  </si>
  <si>
    <r>
      <rPr>
        <sz val="16"/>
        <rFont val="宋体"/>
        <charset val="134"/>
      </rPr>
      <t>巴仁乡黄麻鸡养殖基地扩建项目</t>
    </r>
  </si>
  <si>
    <r>
      <rPr>
        <sz val="16"/>
        <rFont val="宋体"/>
        <charset val="134"/>
      </rPr>
      <t>扩建</t>
    </r>
  </si>
  <si>
    <r>
      <rPr>
        <sz val="16"/>
        <rFont val="宋体"/>
        <charset val="134"/>
      </rPr>
      <t>巴仁乡加依村、巴仁村</t>
    </r>
    <r>
      <rPr>
        <sz val="16"/>
        <rFont val="Times New Roman"/>
        <charset val="134"/>
      </rPr>
      <t>(</t>
    </r>
    <r>
      <rPr>
        <sz val="16"/>
        <rFont val="宋体"/>
        <charset val="134"/>
      </rPr>
      <t>也勒干村黄麻鸡场</t>
    </r>
    <r>
      <rPr>
        <sz val="16"/>
        <rFont val="Times New Roman"/>
        <charset val="134"/>
      </rPr>
      <t>)</t>
    </r>
    <r>
      <rPr>
        <sz val="16"/>
        <rFont val="宋体"/>
        <charset val="134"/>
      </rPr>
      <t>、阿热买里村</t>
    </r>
  </si>
  <si>
    <r>
      <rPr>
        <sz val="16"/>
        <rFont val="宋体"/>
        <charset val="134"/>
      </rPr>
      <t>建设棚圈建设（鸡）</t>
    </r>
    <r>
      <rPr>
        <sz val="16"/>
        <rFont val="Times New Roman"/>
        <charset val="134"/>
      </rPr>
      <t>9</t>
    </r>
    <r>
      <rPr>
        <sz val="16"/>
        <rFont val="宋体"/>
        <charset val="134"/>
      </rPr>
      <t>座，项目总投资</t>
    </r>
    <r>
      <rPr>
        <sz val="16"/>
        <rFont val="Times New Roman"/>
        <charset val="134"/>
      </rPr>
      <t>3300</t>
    </r>
    <r>
      <rPr>
        <sz val="16"/>
        <rFont val="宋体"/>
        <charset val="134"/>
      </rPr>
      <t>万元。</t>
    </r>
    <r>
      <rPr>
        <sz val="16"/>
        <rFont val="Times New Roman"/>
        <charset val="134"/>
      </rPr>
      <t xml:space="preserve">
</t>
    </r>
    <r>
      <rPr>
        <sz val="16"/>
        <rFont val="宋体"/>
        <charset val="134"/>
      </rPr>
      <t>（</t>
    </r>
    <r>
      <rPr>
        <sz val="16"/>
        <rFont val="Times New Roman"/>
        <charset val="134"/>
      </rPr>
      <t>1</t>
    </r>
    <r>
      <rPr>
        <sz val="16"/>
        <rFont val="宋体"/>
        <charset val="134"/>
      </rPr>
      <t>）巴仁乡加依村扩建黄麻鸡养殖棚圈</t>
    </r>
    <r>
      <rPr>
        <sz val="16"/>
        <rFont val="Times New Roman"/>
        <charset val="134"/>
      </rPr>
      <t>3</t>
    </r>
    <r>
      <rPr>
        <sz val="16"/>
        <rFont val="宋体"/>
        <charset val="134"/>
      </rPr>
      <t>座，资产归英买里村所有，每座棚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3</t>
    </r>
    <r>
      <rPr>
        <sz val="16"/>
        <rFont val="宋体"/>
        <charset val="134"/>
      </rPr>
      <t>套、消毒设备、清洗设备、运输设备、无害化处理设备</t>
    </r>
    <r>
      <rPr>
        <sz val="16"/>
        <rFont val="Times New Roman"/>
        <charset val="134"/>
      </rPr>
      <t>1</t>
    </r>
    <r>
      <rPr>
        <sz val="16"/>
        <rFont val="宋体"/>
        <charset val="134"/>
      </rPr>
      <t>套、锅炉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座、水电、围栏、供暖及供排水管网、地坪等必要附属设施，小计投资</t>
    </r>
    <r>
      <rPr>
        <sz val="16"/>
        <rFont val="Times New Roman"/>
        <charset val="134"/>
      </rPr>
      <t>1250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）巴仁乡阿热买里村扩建黄麻鸡养殖棚圈</t>
    </r>
    <r>
      <rPr>
        <sz val="16"/>
        <rFont val="Times New Roman"/>
        <charset val="134"/>
      </rPr>
      <t>2</t>
    </r>
    <r>
      <rPr>
        <sz val="16"/>
        <rFont val="宋体"/>
        <charset val="134"/>
      </rPr>
      <t>座，资产资产归阿热买里村所有，每座棚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2</t>
    </r>
    <r>
      <rPr>
        <sz val="16"/>
        <rFont val="宋体"/>
        <charset val="134"/>
      </rPr>
      <t>套、消毒设备、清洗设备、锅炉</t>
    </r>
    <r>
      <rPr>
        <sz val="16"/>
        <rFont val="Times New Roman"/>
        <charset val="134"/>
      </rPr>
      <t>1</t>
    </r>
    <r>
      <rPr>
        <sz val="16"/>
        <rFont val="宋体"/>
        <charset val="134"/>
      </rPr>
      <t>套等）、水电、围栏、供暖及供排水管网、地坪等必要附属设施设备，小计投资</t>
    </r>
    <r>
      <rPr>
        <sz val="16"/>
        <rFont val="Times New Roman"/>
        <charset val="134"/>
      </rPr>
      <t>700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）巴仁乡新建黄麻鸡养殖棚圈</t>
    </r>
    <r>
      <rPr>
        <sz val="16"/>
        <rFont val="Times New Roman"/>
        <charset val="134"/>
      </rPr>
      <t>4</t>
    </r>
    <r>
      <rPr>
        <sz val="16"/>
        <rFont val="宋体"/>
        <charset val="134"/>
      </rPr>
      <t>座，资产归也勒干村所有，每座</t>
    </r>
    <r>
      <rPr>
        <sz val="16"/>
        <rFont val="Times New Roman"/>
        <charset val="134"/>
      </rPr>
      <t>1168.04</t>
    </r>
    <r>
      <rPr>
        <sz val="16"/>
        <rFont val="宋体"/>
        <charset val="134"/>
      </rPr>
      <t>平方米左右，并配套黄麻鸡养殖附属设施及设备（养殖鸡笼</t>
    </r>
    <r>
      <rPr>
        <sz val="16"/>
        <rFont val="Times New Roman"/>
        <charset val="134"/>
      </rPr>
      <t>4</t>
    </r>
    <r>
      <rPr>
        <sz val="16"/>
        <rFont val="宋体"/>
        <charset val="134"/>
      </rPr>
      <t>套、消毒设备、清洗设备、锅炉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座、水电、围栏、供暖及供排水管网、地坪等必要附属设施设备，小计投资</t>
    </r>
    <r>
      <rPr>
        <sz val="16"/>
        <rFont val="Times New Roman"/>
        <charset val="134"/>
      </rPr>
      <t>1350</t>
    </r>
    <r>
      <rPr>
        <sz val="16"/>
        <rFont val="宋体"/>
        <charset val="134"/>
      </rPr>
      <t>万元。</t>
    </r>
  </si>
  <si>
    <t>AKT24-002-21</t>
  </si>
  <si>
    <r>
      <rPr>
        <sz val="16"/>
        <rFont val="宋体"/>
        <charset val="134"/>
      </rPr>
      <t>玉麦镇黄麻鸡养殖场项目</t>
    </r>
  </si>
  <si>
    <r>
      <rPr>
        <sz val="16"/>
        <rFont val="宋体"/>
        <charset val="134"/>
      </rPr>
      <t>玉麦镇玉麦村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</si>
  <si>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</si>
  <si>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棚圈建设（鸡）</t>
    </r>
    <r>
      <rPr>
        <sz val="16"/>
        <rFont val="Times New Roman"/>
        <charset val="134"/>
      </rPr>
      <t>3</t>
    </r>
    <r>
      <rPr>
        <sz val="16"/>
        <rFont val="宋体"/>
        <charset val="134"/>
      </rPr>
      <t>座，项目总投资</t>
    </r>
    <r>
      <rPr>
        <sz val="16"/>
        <rFont val="Times New Roman"/>
        <charset val="134"/>
      </rPr>
      <t>1185</t>
    </r>
    <r>
      <rPr>
        <sz val="16"/>
        <rFont val="宋体"/>
        <charset val="134"/>
      </rPr>
      <t>万元。其中：建设棚圈</t>
    </r>
    <r>
      <rPr>
        <sz val="16"/>
        <rFont val="Times New Roman"/>
        <charset val="134"/>
      </rPr>
      <t>3</t>
    </r>
    <r>
      <rPr>
        <sz val="16"/>
        <rFont val="宋体"/>
        <charset val="134"/>
      </rPr>
      <t>座及附属，每座</t>
    </r>
    <r>
      <rPr>
        <sz val="16"/>
        <rFont val="Times New Roman"/>
        <charset val="134"/>
      </rPr>
      <t>1168.04</t>
    </r>
    <r>
      <rPr>
        <sz val="16"/>
        <rFont val="宋体"/>
        <charset val="134"/>
      </rPr>
      <t>㎡，钢结构；新建饲料棚</t>
    </r>
    <r>
      <rPr>
        <sz val="16"/>
        <rFont val="Times New Roman"/>
        <charset val="134"/>
      </rPr>
      <t>1</t>
    </r>
    <r>
      <rPr>
        <sz val="16"/>
        <rFont val="宋体"/>
        <charset val="134"/>
      </rPr>
      <t>座，每座</t>
    </r>
    <r>
      <rPr>
        <sz val="16"/>
        <rFont val="Times New Roman"/>
        <charset val="134"/>
      </rPr>
      <t>300</t>
    </r>
    <r>
      <rPr>
        <sz val="16"/>
        <rFont val="宋体"/>
        <charset val="134"/>
      </rPr>
      <t>㎡，钢结构；管理用房</t>
    </r>
    <r>
      <rPr>
        <sz val="16"/>
        <rFont val="Times New Roman"/>
        <charset val="134"/>
      </rPr>
      <t>1</t>
    </r>
    <r>
      <rPr>
        <sz val="16"/>
        <rFont val="宋体"/>
        <charset val="134"/>
      </rPr>
      <t>座，每座</t>
    </r>
    <r>
      <rPr>
        <sz val="16"/>
        <rFont val="Times New Roman"/>
        <charset val="134"/>
      </rPr>
      <t>308.82</t>
    </r>
    <r>
      <rPr>
        <sz val="16"/>
        <rFont val="宋体"/>
        <charset val="134"/>
      </rPr>
      <t>㎡，砖混结构；锅炉房及配电室</t>
    </r>
    <r>
      <rPr>
        <sz val="16"/>
        <rFont val="Times New Roman"/>
        <charset val="134"/>
      </rPr>
      <t>1</t>
    </r>
    <r>
      <rPr>
        <sz val="16"/>
        <rFont val="宋体"/>
        <charset val="134"/>
      </rPr>
      <t>座，每座</t>
    </r>
    <r>
      <rPr>
        <sz val="16"/>
        <rFont val="Times New Roman"/>
        <charset val="134"/>
      </rPr>
      <t>165.8</t>
    </r>
    <r>
      <rPr>
        <sz val="16"/>
        <rFont val="宋体"/>
        <charset val="134"/>
      </rPr>
      <t>㎡，砖混结构；配套堆粪场、混凝土硬化地坪、</t>
    </r>
    <r>
      <rPr>
        <sz val="16"/>
        <rFont val="Times New Roman"/>
        <charset val="134"/>
      </rPr>
      <t>1</t>
    </r>
    <r>
      <rPr>
        <sz val="16"/>
        <rFont val="宋体"/>
        <charset val="134"/>
      </rPr>
      <t>个</t>
    </r>
    <r>
      <rPr>
        <sz val="16"/>
        <rFont val="Times New Roman"/>
        <charset val="134"/>
      </rPr>
      <t>50m³</t>
    </r>
    <r>
      <rPr>
        <sz val="16"/>
        <rFont val="宋体"/>
        <charset val="134"/>
      </rPr>
      <t>玻璃钢饮用水罐以及配套观察井、水管网、供电管网等；小计投资</t>
    </r>
    <r>
      <rPr>
        <sz val="16"/>
        <rFont val="Times New Roman"/>
        <charset val="134"/>
      </rPr>
      <t>697</t>
    </r>
    <r>
      <rPr>
        <sz val="16"/>
        <rFont val="宋体"/>
        <charset val="134"/>
      </rPr>
      <t>万元。购买料塔</t>
    </r>
    <r>
      <rPr>
        <sz val="16"/>
        <rFont val="Times New Roman"/>
        <charset val="134"/>
      </rPr>
      <t>13</t>
    </r>
    <r>
      <rPr>
        <sz val="16"/>
        <rFont val="宋体"/>
        <charset val="134"/>
      </rPr>
      <t>台，超声波消毒喷雾器</t>
    </r>
    <r>
      <rPr>
        <sz val="16"/>
        <rFont val="Times New Roman"/>
        <charset val="134"/>
      </rPr>
      <t>1</t>
    </r>
    <r>
      <rPr>
        <sz val="16"/>
        <rFont val="宋体"/>
        <charset val="134"/>
      </rPr>
      <t>台，</t>
    </r>
    <r>
      <rPr>
        <sz val="16"/>
        <rFont val="Times New Roman"/>
        <charset val="134"/>
      </rPr>
      <t>2m</t>
    </r>
    <r>
      <rPr>
        <sz val="16"/>
        <rFont val="宋体"/>
        <charset val="134"/>
      </rPr>
      <t>轮式登高梯</t>
    </r>
    <r>
      <rPr>
        <sz val="16"/>
        <rFont val="Times New Roman"/>
        <charset val="134"/>
      </rPr>
      <t>6</t>
    </r>
    <r>
      <rPr>
        <sz val="16"/>
        <rFont val="宋体"/>
        <charset val="134"/>
      </rPr>
      <t>台，室外环境喷雾消毒车</t>
    </r>
    <r>
      <rPr>
        <sz val="16"/>
        <rFont val="Times New Roman"/>
        <charset val="134"/>
      </rPr>
      <t>1</t>
    </r>
    <r>
      <rPr>
        <sz val="16"/>
        <rFont val="宋体"/>
        <charset val="134"/>
      </rPr>
      <t>台，高压清洗机</t>
    </r>
    <r>
      <rPr>
        <sz val="16"/>
        <rFont val="Times New Roman"/>
        <charset val="134"/>
      </rPr>
      <t>3</t>
    </r>
    <r>
      <rPr>
        <sz val="16"/>
        <rFont val="宋体"/>
        <charset val="134"/>
      </rPr>
      <t>台，三轮翻斗车</t>
    </r>
    <r>
      <rPr>
        <sz val="16"/>
        <rFont val="Times New Roman"/>
        <charset val="134"/>
      </rPr>
      <t>1</t>
    </r>
    <r>
      <rPr>
        <sz val="16"/>
        <rFont val="宋体"/>
        <charset val="134"/>
      </rPr>
      <t>台，</t>
    </r>
    <r>
      <rPr>
        <sz val="16"/>
        <rFont val="Times New Roman"/>
        <charset val="134"/>
      </rPr>
      <t>30</t>
    </r>
    <r>
      <rPr>
        <sz val="16"/>
        <rFont val="宋体"/>
        <charset val="134"/>
      </rPr>
      <t>型铲车</t>
    </r>
    <r>
      <rPr>
        <sz val="16"/>
        <rFont val="Times New Roman"/>
        <charset val="134"/>
      </rPr>
      <t>1</t>
    </r>
    <r>
      <rPr>
        <sz val="16"/>
        <rFont val="宋体"/>
        <charset val="134"/>
      </rPr>
      <t>台，</t>
    </r>
    <r>
      <rPr>
        <sz val="16"/>
        <rFont val="Times New Roman"/>
        <charset val="134"/>
      </rPr>
      <t>3</t>
    </r>
    <r>
      <rPr>
        <sz val="16"/>
        <rFont val="宋体"/>
        <charset val="134"/>
      </rPr>
      <t>套棚圈鸡笼设备，其他设备</t>
    </r>
    <r>
      <rPr>
        <sz val="16"/>
        <rFont val="Times New Roman"/>
        <charset val="134"/>
      </rPr>
      <t>1</t>
    </r>
    <r>
      <rPr>
        <sz val="16"/>
        <rFont val="宋体"/>
        <charset val="134"/>
      </rPr>
      <t>套（锅炉等），小计投资</t>
    </r>
    <r>
      <rPr>
        <sz val="16"/>
        <rFont val="Times New Roman"/>
        <charset val="134"/>
      </rPr>
      <t>488</t>
    </r>
    <r>
      <rPr>
        <sz val="16"/>
        <rFont val="宋体"/>
        <charset val="134"/>
      </rPr>
      <t>万元。</t>
    </r>
  </si>
  <si>
    <t>AKT24-002-19</t>
  </si>
  <si>
    <r>
      <rPr>
        <sz val="16"/>
        <rFont val="宋体"/>
        <charset val="134"/>
      </rPr>
      <t>药浴池及防疫栏建设项目</t>
    </r>
  </si>
  <si>
    <r>
      <rPr>
        <sz val="16"/>
        <rFont val="宋体"/>
        <charset val="134"/>
      </rPr>
      <t>木吉乡木吉村、布拉克村、昆提别斯村、琼让村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</si>
  <si>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</si>
  <si>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新建药浴池及防疫栏，药浴池</t>
    </r>
    <r>
      <rPr>
        <sz val="16"/>
        <rFont val="Times New Roman"/>
        <charset val="134"/>
      </rPr>
      <t>2</t>
    </r>
    <r>
      <rPr>
        <sz val="16"/>
        <rFont val="宋体"/>
        <charset val="134"/>
      </rPr>
      <t>座，每座</t>
    </r>
    <r>
      <rPr>
        <sz val="16"/>
        <rFont val="Times New Roman"/>
        <charset val="134"/>
      </rPr>
      <t>400</t>
    </r>
    <r>
      <rPr>
        <sz val="16"/>
        <rFont val="宋体"/>
        <charset val="134"/>
      </rPr>
      <t>㎡，计划投资</t>
    </r>
    <r>
      <rPr>
        <sz val="16"/>
        <rFont val="Times New Roman"/>
        <charset val="134"/>
      </rPr>
      <t>60</t>
    </r>
    <r>
      <rPr>
        <sz val="16"/>
        <rFont val="宋体"/>
        <charset val="134"/>
      </rPr>
      <t>万元，采购移动式药浴池</t>
    </r>
    <r>
      <rPr>
        <sz val="16"/>
        <rFont val="Times New Roman"/>
        <charset val="134"/>
      </rPr>
      <t>2</t>
    </r>
    <r>
      <rPr>
        <sz val="16"/>
        <rFont val="宋体"/>
        <charset val="134"/>
      </rPr>
      <t>座，配套拖拉机</t>
    </r>
    <r>
      <rPr>
        <sz val="16"/>
        <rFont val="Times New Roman"/>
        <charset val="134"/>
      </rPr>
      <t>2</t>
    </r>
    <r>
      <rPr>
        <sz val="16"/>
        <rFont val="宋体"/>
        <charset val="134"/>
      </rPr>
      <t>辆，计划投资</t>
    </r>
    <r>
      <rPr>
        <sz val="16"/>
        <rFont val="Times New Roman"/>
        <charset val="134"/>
      </rPr>
      <t>60</t>
    </r>
    <r>
      <rPr>
        <sz val="16"/>
        <rFont val="宋体"/>
        <charset val="134"/>
      </rPr>
      <t>万元，防疫栏</t>
    </r>
    <r>
      <rPr>
        <sz val="16"/>
        <rFont val="Times New Roman"/>
        <charset val="134"/>
      </rPr>
      <t>20</t>
    </r>
    <r>
      <rPr>
        <sz val="16"/>
        <rFont val="宋体"/>
        <charset val="134"/>
      </rPr>
      <t>个，每个</t>
    </r>
    <r>
      <rPr>
        <sz val="16"/>
        <rFont val="Times New Roman"/>
        <charset val="134"/>
      </rPr>
      <t>500</t>
    </r>
    <r>
      <rPr>
        <sz val="16"/>
        <rFont val="宋体"/>
        <charset val="134"/>
      </rPr>
      <t>㎡，每个</t>
    </r>
    <r>
      <rPr>
        <sz val="16"/>
        <rFont val="Times New Roman"/>
        <charset val="134"/>
      </rPr>
      <t>20</t>
    </r>
    <r>
      <rPr>
        <sz val="16"/>
        <rFont val="宋体"/>
        <charset val="134"/>
      </rPr>
      <t>万元，总投资</t>
    </r>
    <r>
      <rPr>
        <sz val="16"/>
        <rFont val="Times New Roman"/>
        <charset val="134"/>
      </rPr>
      <t>520</t>
    </r>
    <r>
      <rPr>
        <sz val="16"/>
        <rFont val="宋体"/>
        <charset val="134"/>
      </rPr>
      <t>万元。其中：昆提别斯村移动式药浴池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5</t>
    </r>
    <r>
      <rPr>
        <sz val="16"/>
        <rFont val="宋体"/>
        <charset val="134"/>
      </rPr>
      <t>个；木吉村移动式药浴池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6</t>
    </r>
    <r>
      <rPr>
        <sz val="16"/>
        <rFont val="宋体"/>
        <charset val="134"/>
      </rPr>
      <t>个；琼让村药浴池</t>
    </r>
    <r>
      <rPr>
        <sz val="16"/>
        <rFont val="Times New Roman"/>
        <charset val="134"/>
      </rPr>
      <t>1</t>
    </r>
    <r>
      <rPr>
        <sz val="16"/>
        <rFont val="宋体"/>
        <charset val="134"/>
      </rPr>
      <t>个，防疫栏</t>
    </r>
    <r>
      <rPr>
        <sz val="16"/>
        <rFont val="Times New Roman"/>
        <charset val="134"/>
      </rPr>
      <t>4</t>
    </r>
    <r>
      <rPr>
        <sz val="16"/>
        <rFont val="宋体"/>
        <charset val="134"/>
      </rPr>
      <t>个；、布拉克村药浴池</t>
    </r>
    <r>
      <rPr>
        <sz val="16"/>
        <rFont val="Times New Roman"/>
        <charset val="134"/>
      </rPr>
      <t>1</t>
    </r>
    <r>
      <rPr>
        <sz val="16"/>
        <rFont val="宋体"/>
        <charset val="134"/>
      </rPr>
      <t>个，防疫栏</t>
    </r>
    <r>
      <rPr>
        <sz val="16"/>
        <rFont val="Times New Roman"/>
        <charset val="134"/>
      </rPr>
      <t>5</t>
    </r>
    <r>
      <rPr>
        <sz val="16"/>
        <rFont val="宋体"/>
        <charset val="134"/>
      </rPr>
      <t>个；资产归村集体所有。</t>
    </r>
  </si>
  <si>
    <r>
      <rPr>
        <sz val="16"/>
        <rFont val="宋体"/>
        <charset val="134"/>
      </rPr>
      <t>木吉乡</t>
    </r>
  </si>
  <si>
    <t>AKT24-002-20</t>
  </si>
  <si>
    <r>
      <rPr>
        <sz val="16"/>
        <rFont val="宋体"/>
        <charset val="134"/>
      </rPr>
      <t>防疫设施建设项目</t>
    </r>
  </si>
  <si>
    <r>
      <rPr>
        <sz val="16"/>
        <rFont val="宋体"/>
        <charset val="134"/>
      </rPr>
      <t>恰尔隆镇牧区麻扎窝孜村、托依鲁布隆村、喀依孜村、吉郎德村、巴勒达灵窝孜村；克孜勒陶镇红新村；恰尔隆镇麻扎窝孜村、喀依孜村、吉郎德村、巴勒达灵窝孜村</t>
    </r>
  </si>
  <si>
    <r>
      <rPr>
        <sz val="16"/>
        <rFont val="Times New Roman"/>
        <charset val="134"/>
      </rPr>
      <t>1.</t>
    </r>
    <r>
      <rPr>
        <sz val="16"/>
        <rFont val="宋体"/>
        <charset val="134"/>
      </rPr>
      <t>在恰尔隆镇牧区建设</t>
    </r>
    <r>
      <rPr>
        <sz val="16"/>
        <rFont val="Times New Roman"/>
        <charset val="134"/>
      </rPr>
      <t>5</t>
    </r>
    <r>
      <rPr>
        <sz val="16"/>
        <rFont val="宋体"/>
        <charset val="134"/>
      </rPr>
      <t>座用于羊药浴的药浴池。其中：托依鲁布隆村新建药浴池</t>
    </r>
    <r>
      <rPr>
        <sz val="16"/>
        <rFont val="Times New Roman"/>
        <charset val="134"/>
      </rPr>
      <t>2</t>
    </r>
    <r>
      <rPr>
        <sz val="16"/>
        <rFont val="宋体"/>
        <charset val="134"/>
      </rPr>
      <t>座（木扎灵和布如木萨丽</t>
    </r>
    <r>
      <rPr>
        <sz val="16"/>
        <rFont val="Times New Roman"/>
        <charset val="134"/>
      </rPr>
      <t>2</t>
    </r>
    <r>
      <rPr>
        <sz val="16"/>
        <rFont val="宋体"/>
        <charset val="134"/>
      </rPr>
      <t>个草场各建设</t>
    </r>
    <r>
      <rPr>
        <sz val="16"/>
        <rFont val="Times New Roman"/>
        <charset val="134"/>
      </rPr>
      <t>1</t>
    </r>
    <r>
      <rPr>
        <sz val="16"/>
        <rFont val="宋体"/>
        <charset val="134"/>
      </rPr>
      <t>座）；巴勒达灵窝孜村新建药浴池</t>
    </r>
    <r>
      <rPr>
        <sz val="16"/>
        <rFont val="Times New Roman"/>
        <charset val="134"/>
      </rPr>
      <t>1</t>
    </r>
    <r>
      <rPr>
        <sz val="16"/>
        <rFont val="宋体"/>
        <charset val="134"/>
      </rPr>
      <t>座；喀依孜村新建药浴池</t>
    </r>
    <r>
      <rPr>
        <sz val="16"/>
        <rFont val="Times New Roman"/>
        <charset val="134"/>
      </rPr>
      <t>2</t>
    </r>
    <r>
      <rPr>
        <sz val="16"/>
        <rFont val="宋体"/>
        <charset val="134"/>
      </rPr>
      <t>座（结提木苏和加西劳孜两个牧点各建设</t>
    </r>
    <r>
      <rPr>
        <sz val="16"/>
        <rFont val="Times New Roman"/>
        <charset val="134"/>
      </rPr>
      <t>1</t>
    </r>
    <r>
      <rPr>
        <sz val="16"/>
        <rFont val="宋体"/>
        <charset val="134"/>
      </rPr>
      <t>座），每座消毒走廊长</t>
    </r>
    <r>
      <rPr>
        <sz val="16"/>
        <rFont val="Times New Roman"/>
        <charset val="134"/>
      </rPr>
      <t>15</t>
    </r>
    <r>
      <rPr>
        <sz val="16"/>
        <rFont val="宋体"/>
        <charset val="134"/>
      </rPr>
      <t>米，宽</t>
    </r>
    <r>
      <rPr>
        <sz val="16"/>
        <rFont val="Times New Roman"/>
        <charset val="134"/>
      </rPr>
      <t>0.8</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米钢管围栏，每座建设需</t>
    </r>
    <r>
      <rPr>
        <sz val="16"/>
        <rFont val="Times New Roman"/>
        <charset val="134"/>
      </rPr>
      <t>15</t>
    </r>
    <r>
      <rPr>
        <sz val="16"/>
        <rFont val="宋体"/>
        <charset val="134"/>
      </rPr>
      <t>万元，共计划投入资金</t>
    </r>
    <r>
      <rPr>
        <sz val="16"/>
        <rFont val="Times New Roman"/>
        <charset val="134"/>
      </rPr>
      <t>75</t>
    </r>
    <r>
      <rPr>
        <sz val="16"/>
        <rFont val="宋体"/>
        <charset val="134"/>
      </rPr>
      <t>万元。</t>
    </r>
    <r>
      <rPr>
        <sz val="16"/>
        <rFont val="Times New Roman"/>
        <charset val="134"/>
      </rPr>
      <t xml:space="preserve">
2.</t>
    </r>
    <r>
      <rPr>
        <sz val="16"/>
        <rFont val="宋体"/>
        <charset val="134"/>
      </rPr>
      <t>在红新村建设</t>
    </r>
    <r>
      <rPr>
        <sz val="16"/>
        <rFont val="Times New Roman"/>
        <charset val="134"/>
      </rPr>
      <t>3</t>
    </r>
    <r>
      <rPr>
        <sz val="16"/>
        <rFont val="宋体"/>
        <charset val="134"/>
      </rPr>
      <t>座</t>
    </r>
    <r>
      <rPr>
        <sz val="16"/>
        <rFont val="Times New Roman"/>
        <charset val="134"/>
      </rPr>
      <t>500</t>
    </r>
    <r>
      <rPr>
        <sz val="16"/>
        <rFont val="宋体"/>
        <charset val="134"/>
      </rPr>
      <t>㎡的防疫栏（其中</t>
    </r>
    <r>
      <rPr>
        <sz val="16"/>
        <rFont val="Times New Roman"/>
        <charset val="134"/>
      </rPr>
      <t>1</t>
    </r>
    <r>
      <rPr>
        <sz val="16"/>
        <rFont val="宋体"/>
        <charset val="134"/>
      </rPr>
      <t>小队</t>
    </r>
    <r>
      <rPr>
        <sz val="16"/>
        <rFont val="Times New Roman"/>
        <charset val="134"/>
      </rPr>
      <t>1</t>
    </r>
    <r>
      <rPr>
        <sz val="16"/>
        <rFont val="宋体"/>
        <charset val="134"/>
      </rPr>
      <t>座、</t>
    </r>
    <r>
      <rPr>
        <sz val="16"/>
        <rFont val="Times New Roman"/>
        <charset val="134"/>
      </rPr>
      <t>3</t>
    </r>
    <r>
      <rPr>
        <sz val="16"/>
        <rFont val="宋体"/>
        <charset val="134"/>
      </rPr>
      <t>小队</t>
    </r>
    <r>
      <rPr>
        <sz val="16"/>
        <rFont val="Times New Roman"/>
        <charset val="134"/>
      </rPr>
      <t>1</t>
    </r>
    <r>
      <rPr>
        <sz val="16"/>
        <rFont val="宋体"/>
        <charset val="134"/>
      </rPr>
      <t>座，老村委会</t>
    </r>
    <r>
      <rPr>
        <sz val="16"/>
        <rFont val="Times New Roman"/>
        <charset val="134"/>
      </rPr>
      <t>1</t>
    </r>
    <r>
      <rPr>
        <sz val="16"/>
        <rFont val="宋体"/>
        <charset val="134"/>
      </rPr>
      <t>座），每座</t>
    </r>
    <r>
      <rPr>
        <sz val="16"/>
        <rFont val="Times New Roman"/>
        <charset val="134"/>
      </rPr>
      <t>15</t>
    </r>
    <r>
      <rPr>
        <sz val="16"/>
        <rFont val="宋体"/>
        <charset val="134"/>
      </rPr>
      <t>万元，共计</t>
    </r>
    <r>
      <rPr>
        <sz val="16"/>
        <rFont val="Times New Roman"/>
        <charset val="134"/>
      </rPr>
      <t>45</t>
    </r>
    <r>
      <rPr>
        <sz val="16"/>
        <rFont val="宋体"/>
        <charset val="134"/>
      </rPr>
      <t>万元。</t>
    </r>
    <r>
      <rPr>
        <sz val="16"/>
        <rFont val="Times New Roman"/>
        <charset val="134"/>
      </rPr>
      <t xml:space="preserve">
3.</t>
    </r>
    <r>
      <rPr>
        <sz val="16"/>
        <rFont val="宋体"/>
        <charset val="134"/>
      </rPr>
      <t>在恰尔隆镇牧区建设</t>
    </r>
    <r>
      <rPr>
        <sz val="16"/>
        <rFont val="Times New Roman"/>
        <charset val="134"/>
      </rPr>
      <t>11</t>
    </r>
    <r>
      <rPr>
        <sz val="16"/>
        <rFont val="宋体"/>
        <charset val="134"/>
      </rPr>
      <t>座防疫栏。其中：麻扎窝孜村、喀依孜村、吉郎德村、巴勒达灵窝孜村山上放牧点各建</t>
    </r>
    <r>
      <rPr>
        <sz val="16"/>
        <rFont val="Times New Roman"/>
        <charset val="134"/>
      </rPr>
      <t>2</t>
    </r>
    <r>
      <rPr>
        <sz val="16"/>
        <rFont val="宋体"/>
        <charset val="134"/>
      </rPr>
      <t>座防疫栏，托依布隆村</t>
    </r>
    <r>
      <rPr>
        <sz val="16"/>
        <rFont val="Times New Roman"/>
        <charset val="134"/>
      </rPr>
      <t>3</t>
    </r>
    <r>
      <rPr>
        <sz val="16"/>
        <rFont val="宋体"/>
        <charset val="134"/>
      </rPr>
      <t>座防疫栏，每座</t>
    </r>
    <r>
      <rPr>
        <sz val="16"/>
        <rFont val="Times New Roman"/>
        <charset val="134"/>
      </rPr>
      <t>500</t>
    </r>
    <r>
      <rPr>
        <sz val="16"/>
        <rFont val="宋体"/>
        <charset val="134"/>
      </rPr>
      <t>平方米，每座计划投资</t>
    </r>
    <r>
      <rPr>
        <sz val="16"/>
        <rFont val="Times New Roman"/>
        <charset val="134"/>
      </rPr>
      <t>15</t>
    </r>
    <r>
      <rPr>
        <sz val="16"/>
        <rFont val="宋体"/>
        <charset val="134"/>
      </rPr>
      <t>万元，计划投入资金</t>
    </r>
    <r>
      <rPr>
        <sz val="16"/>
        <rFont val="Times New Roman"/>
        <charset val="134"/>
      </rPr>
      <t>165</t>
    </r>
    <r>
      <rPr>
        <sz val="16"/>
        <rFont val="宋体"/>
        <charset val="134"/>
      </rPr>
      <t>万元。</t>
    </r>
  </si>
  <si>
    <r>
      <rPr>
        <sz val="16"/>
        <rFont val="宋体"/>
        <charset val="134"/>
      </rPr>
      <t>恰尔隆镇、克孜勒陶镇</t>
    </r>
  </si>
  <si>
    <t>AKT24-002-23</t>
  </si>
  <si>
    <r>
      <rPr>
        <sz val="16"/>
        <rFont val="宋体"/>
        <charset val="134"/>
      </rPr>
      <t>阿克陶县粪污资源化利用扩建项目</t>
    </r>
  </si>
  <si>
    <r>
      <rPr>
        <sz val="16"/>
        <rFont val="宋体"/>
        <charset val="134"/>
      </rPr>
      <t>恰尔隆镇其克尔铁热克村</t>
    </r>
  </si>
  <si>
    <r>
      <rPr>
        <sz val="16"/>
        <rFont val="Times New Roman"/>
        <charset val="134"/>
      </rPr>
      <t>2024</t>
    </r>
    <r>
      <rPr>
        <sz val="16"/>
        <rFont val="宋体"/>
        <charset val="134"/>
      </rPr>
      <t>年</t>
    </r>
    <r>
      <rPr>
        <sz val="16"/>
        <rFont val="Times New Roman"/>
        <charset val="134"/>
      </rPr>
      <t>3-2024</t>
    </r>
    <r>
      <rPr>
        <sz val="16"/>
        <rFont val="宋体"/>
        <charset val="134"/>
      </rPr>
      <t>年</t>
    </r>
    <r>
      <rPr>
        <sz val="16"/>
        <rFont val="Times New Roman"/>
        <charset val="134"/>
      </rPr>
      <t>10</t>
    </r>
    <r>
      <rPr>
        <sz val="16"/>
        <rFont val="宋体"/>
        <charset val="134"/>
      </rPr>
      <t>月</t>
    </r>
  </si>
  <si>
    <r>
      <rPr>
        <sz val="16"/>
        <rFont val="宋体"/>
        <charset val="134"/>
      </rPr>
      <t>计划扩建有机肥预混车间一座，面积</t>
    </r>
    <r>
      <rPr>
        <sz val="16"/>
        <rFont val="Times New Roman"/>
        <charset val="134"/>
      </rPr>
      <t>1998</t>
    </r>
    <r>
      <rPr>
        <sz val="16"/>
        <rFont val="宋体"/>
        <charset val="134"/>
      </rPr>
      <t>㎡，修建封闭式陈化仓</t>
    </r>
    <r>
      <rPr>
        <sz val="16"/>
        <rFont val="Times New Roman"/>
        <charset val="134"/>
      </rPr>
      <t>1</t>
    </r>
    <r>
      <rPr>
        <sz val="16"/>
        <rFont val="宋体"/>
        <charset val="134"/>
      </rPr>
      <t>座，面积</t>
    </r>
    <r>
      <rPr>
        <sz val="16"/>
        <rFont val="Times New Roman"/>
        <charset val="134"/>
      </rPr>
      <t>2000</t>
    </r>
    <r>
      <rPr>
        <sz val="16"/>
        <rFont val="宋体"/>
        <charset val="134"/>
      </rPr>
      <t>㎡，处理黄麻鸡扩产产生的粪污。</t>
    </r>
  </si>
  <si>
    <t>AKT-DHJB-002-1</t>
  </si>
  <si>
    <t>阿克陶县畜牧业养殖补助项目</t>
  </si>
  <si>
    <t>建设性质（新建、扩建）     (E)</t>
  </si>
  <si>
    <t>阿克陶镇、布伦口乡、喀热开其克乡、恰尔隆镇、皮拉勒乡、木吉乡、加马铁热克乡、玉麦镇、巴仁乡、克孜勒陶镇、塔尔乡</t>
  </si>
  <si>
    <t>阿克陶县畜牧养殖业补助共补助类型50项目，计划投资共8599.166万元，其中：1.阿克陶镇引进良种母畜182头/只（母牛63头，母羊119只），涉及农户64户，计划共补助23.66万元；2.喀热开其克乡引进良种母畜（牛）补助46头/只涉及农户34户，计划补助13.8万元；3.喀热开其克乡引进良种母畜（羊）补助18头/只涉及农户4户，计划补助0.72万元；4.恰尔隆镇引进良种母畜（羊）补助1085头/只涉及农户46户，计划补助43.4万元；5.恰尔隆镇引进良种母畜（牛）补助168头/只涉及农户22户，计划补助50.4万元；6.皮拉勒乡引进良种母畜（羊）补助1760头/只涉及农户158户，计划补助70.4万元；7.皮拉勒乡引进良种母畜（牛）补助1493头/只涉及农户464户，计划补助447.9万元；8.木吉乡引进良种母畜（羊）补助640头/只涉及农户51户，计划补助25.6万元；9.加马铁热克乡引进良种母畜（牛175头、羊69只）头/只涉及农户124户，计划补助55.26万元；10.玉麦镇引进良种母畜（牛）补助755头/只涉及农户368户，计划补助226.5万元；11.玉麦镇引进良种母畜（羊）补助977头/只涉及农户134户，计划补助39.08万元；12.巴仁乡引进良种母畜（牛）补助509头/只涉及农户253户，计划补助152.7万元；13.巴仁乡（羊）引进良种母畜补助1079头/只涉及农户155户，计划补助43.16万元；14.阿克陶镇自繁良种母畜补助939头/只涉及农户939户（牛692头、羊3253只），计划补助305.19万元；15.喀热开其克乡自繁良种母畜（牛）补助826头/只涉及农户362户，计划补助247.8万元；16.喀热开其克乡自繁良种母畜（羊）补助843头/只涉及农户137户，计划补助25.29万元；17.克孜勒陶镇自繁良种母畜（牛）补助2029头/只涉及农户883户，计划补助608.7万元；18.克孜勒陶镇自繁良种母畜（羊）补助35873头/只涉及农户1577户，计划补助1076.19万元；19.布伦口乡对自繁良种母畜（牛）44头/只涉及农户29户，计划补助13.2万元；20.恰尔隆镇自繁良种母畜（牛）补助2155头/只涉及农户332户，计划补助646.5万元；21.恰尔隆镇自繁良种母畜（羊）补助16424头/只涉及农户894户，计划补助492.72万元；22.皮拉勒乡自繁良种母畜（羊）补助11452头/只涉及农户1301户，计划补助343.56万元；23.皮拉勒乡自繁良种母畜（牛）补助4869头/只涉及农户2007户，计划补助1460.7万元；24加马铁热克乡自繁良种母畜956头/只（牛665头，羊291只）涉及农户495户，计划投资208.23万元；25.玉麦镇自繁良种母畜（牛）补助1511头/只涉及农户984户，计划补助453.3万元；26.玉麦镇自繁良种母畜（羊）补助6346头/只涉及农户870户，计划补助190.38万元；27.塔尔乡自繁良种母畜补助头/只涉及农户户，计划补助47.22万元；28.巴仁乡自繁良种母畜（牛）补助2477头/只涉及农户1398户，计划补助743.1万元；29.巴仁乡自繁良种母（羊）畜补助7470头/只涉及农户1154户，计划补助224.1万元；30.阿克陶镇性控冻精配种并定胎（牛）补助232头/只涉及农户232户，计划补助5.5825万元；31.塔尔乡性控冻精配种并定胎（牛）补助1头/只涉及农户1户，计划补助0.02万元；32.玉麦镇性控冻精配种并定胎（牛）补助61头/只涉及农户38户，计划补助1.22万元；33.玉麦镇人工授精配种并定胎（羊）补助85头/只涉及农户16户，计划补助0.34万元；34.阿克陶镇新建青贮窖补助4座涉及农户4户，计划补助0.4万元；35.皮拉勒乡新建青贮窖补助330座涉及农户313户，计划补助33万元；36.玉麦镇新建青贮窖补助161座涉及农户161户，计划补助16.1万元；37.克孜勒陶镇新建青贮窖补助11座涉及农户6户，计划补助1.1万元；38.巴仁乡新建及改造棚圈/青贮窖共11座涉及农户11户（改造棚圈1座，新建青贮窖1座，改造青贮窖9座），计划补助0.65万元；39.玉麦镇改造青贮窖补助3座涉及农户3户，计划补助0.15万元；40.阿克陶镇养殖圈舍设施改造补助3座涉及农户3户，计划补助0.3万元；41.喀热开其克乡养殖圈舍设施改造补助43座涉及农户43户，计划补助4.3万元；42.皮拉勒乡养殖圈舍设施改造补助291座涉及农户288户，计划补助29.1万元；43.玉麦镇养殖圈舍设施改造补助158座涉及农户158户，计划补助15.8万元；44.恰尔隆镇养殖圈舍设施改造补助5座涉及农户5户，计划补助0.5万元；45.阿克陶镇饲草料补助12814吨涉及农户421户，计划补助64.07万元；46.喀热开其克乡饲草料补助1993吨涉及农户42户，计划补助9.965万元；47.皮拉勒乡饲草料补助21557.2吨涉及农户760户，计划补助107.786万元；48.玉麦镇饲草料补助4801吨涉及农户104户，计划补助24.005万元；49.塔尔乡饲草料补助482吨涉及农户88户，计划补助2.41万元；50.巴仁乡饲草料补助731.5吨涉及农户66户，计划补助3.6075万元。</t>
  </si>
  <si>
    <t>AKT24-SFC002-2</t>
  </si>
  <si>
    <r>
      <rPr>
        <sz val="16"/>
        <rFont val="宋体"/>
        <charset val="134"/>
      </rPr>
      <t>巴仁乡阿热买里村林果业基地提升改造项目</t>
    </r>
  </si>
  <si>
    <r>
      <rPr>
        <sz val="16"/>
        <rFont val="宋体"/>
        <charset val="134"/>
      </rPr>
      <t>巴仁乡阿热买里村</t>
    </r>
  </si>
  <si>
    <r>
      <rPr>
        <sz val="16"/>
        <rFont val="Times New Roman"/>
        <charset val="134"/>
      </rPr>
      <t>1.</t>
    </r>
    <r>
      <rPr>
        <sz val="16"/>
        <rFont val="宋体"/>
        <charset val="134"/>
      </rPr>
      <t>为阿热买里村</t>
    </r>
    <r>
      <rPr>
        <sz val="16"/>
        <rFont val="Times New Roman"/>
        <charset val="134"/>
      </rPr>
      <t>6000</t>
    </r>
    <r>
      <rPr>
        <sz val="16"/>
        <rFont val="宋体"/>
        <charset val="134"/>
      </rPr>
      <t>亩林果基地修建围栏及附属</t>
    </r>
    <r>
      <rPr>
        <sz val="16"/>
        <rFont val="Times New Roman"/>
        <charset val="134"/>
      </rPr>
      <t>,</t>
    </r>
    <r>
      <rPr>
        <sz val="16"/>
        <rFont val="宋体"/>
        <charset val="134"/>
      </rPr>
      <t>围栏长度预计</t>
    </r>
    <r>
      <rPr>
        <sz val="16"/>
        <rFont val="Times New Roman"/>
        <charset val="134"/>
      </rPr>
      <t>20</t>
    </r>
    <r>
      <rPr>
        <sz val="16"/>
        <rFont val="宋体"/>
        <charset val="134"/>
      </rPr>
      <t>公里，计划投资</t>
    </r>
    <r>
      <rPr>
        <sz val="16"/>
        <rFont val="Times New Roman"/>
        <charset val="134"/>
      </rPr>
      <t>250</t>
    </r>
    <r>
      <rPr>
        <sz val="16"/>
        <rFont val="宋体"/>
        <charset val="134"/>
      </rPr>
      <t>万元。</t>
    </r>
    <r>
      <rPr>
        <sz val="16"/>
        <rFont val="Times New Roman"/>
        <charset val="134"/>
      </rPr>
      <t>2.</t>
    </r>
    <r>
      <rPr>
        <sz val="16"/>
        <rFont val="宋体"/>
        <charset val="134"/>
      </rPr>
      <t>计划为阿热买里村</t>
    </r>
    <r>
      <rPr>
        <sz val="16"/>
        <rFont val="Times New Roman"/>
        <charset val="134"/>
      </rPr>
      <t>960</t>
    </r>
    <r>
      <rPr>
        <sz val="16"/>
        <rFont val="宋体"/>
        <charset val="134"/>
      </rPr>
      <t>亩林果基地铺设滴灌，安装防护栏预计</t>
    </r>
    <r>
      <rPr>
        <sz val="16"/>
        <rFont val="Times New Roman"/>
        <charset val="134"/>
      </rPr>
      <t>7</t>
    </r>
    <r>
      <rPr>
        <sz val="16"/>
        <rFont val="宋体"/>
        <charset val="134"/>
      </rPr>
      <t>公里</t>
    </r>
    <r>
      <rPr>
        <sz val="16"/>
        <rFont val="Times New Roman"/>
        <charset val="134"/>
      </rPr>
      <t>,</t>
    </r>
    <r>
      <rPr>
        <sz val="16"/>
        <rFont val="宋体"/>
        <charset val="134"/>
      </rPr>
      <t>滴灌主管网预计</t>
    </r>
    <r>
      <rPr>
        <sz val="16"/>
        <rFont val="Times New Roman"/>
        <charset val="134"/>
      </rPr>
      <t>2</t>
    </r>
    <r>
      <rPr>
        <sz val="16"/>
        <rFont val="宋体"/>
        <charset val="134"/>
      </rPr>
      <t>公里、支管网预计</t>
    </r>
    <r>
      <rPr>
        <sz val="16"/>
        <rFont val="Times New Roman"/>
        <charset val="134"/>
      </rPr>
      <t>4.2</t>
    </r>
    <r>
      <rPr>
        <sz val="16"/>
        <rFont val="宋体"/>
        <charset val="134"/>
      </rPr>
      <t>公里及地面毛管、配套检查井、阀门井等配套设施，预计投资</t>
    </r>
    <r>
      <rPr>
        <sz val="16"/>
        <rFont val="Times New Roman"/>
        <charset val="134"/>
      </rPr>
      <t>250</t>
    </r>
    <r>
      <rPr>
        <sz val="16"/>
        <rFont val="宋体"/>
        <charset val="134"/>
      </rPr>
      <t>万元。</t>
    </r>
  </si>
  <si>
    <t>AKT-DHJB-003-1</t>
  </si>
  <si>
    <t>阿克陶县林果业补助项目</t>
  </si>
  <si>
    <t>阿克陶镇、布伦口乡、喀热开其克乡、恰尔隆镇、皮拉勒乡、巴仁乡</t>
  </si>
  <si>
    <t>阿克陶县林果业补助类型9项，计划投资共34.47735万元，其中：1.克孜勒陶镇品种优化补助100亩，涉及农户10户，补助资金4万元；2.皮拉勒乡品种优化补助210.69亩，涉及农户57户，补助资金8.4276万元；3.玉麦镇品种优化15亩，涉及农户1户，计划补助0.6万元；4.巴仁乡品种优化补助137.3亩，涉及农户55户，补助资金5.492万元；5.巴仁乡整形修剪补助1480.7亩，涉及农户286户，补助资金13.3263万元；6.玉麦镇整形修剪补助119.9亩，涉及农户23户，补助资金1.0791万元；7.皮拉勒乡整形修剪补助20.8亩，涉及农户6户，补助资金0.1872万元；8.皮拉勒乡病虫害防治补助23.8亩，涉及农户7户，补助资金0.2261万元；9.玉麦镇病虫害防治补助119.9亩涉及农户23户，补助资金1.13905万元。</t>
  </si>
  <si>
    <r>
      <rPr>
        <sz val="16"/>
        <rFont val="宋体"/>
        <charset val="134"/>
      </rPr>
      <t>自然资源局</t>
    </r>
  </si>
  <si>
    <t>AKT24-004-1</t>
  </si>
  <si>
    <r>
      <rPr>
        <sz val="16"/>
        <rFont val="宋体"/>
        <charset val="134"/>
      </rPr>
      <t>克孜勒陶镇塔木喀拉村星空民宿建设项目</t>
    </r>
  </si>
  <si>
    <r>
      <rPr>
        <sz val="16"/>
        <rFont val="宋体"/>
        <charset val="134"/>
      </rPr>
      <t>克孜勒陶镇塔木喀拉村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</si>
  <si>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</si>
  <si>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Times New Roman"/>
        <charset val="134"/>
      </rPr>
      <t>1.</t>
    </r>
    <r>
      <rPr>
        <sz val="16"/>
        <rFont val="宋体"/>
        <charset val="134"/>
      </rPr>
      <t>新建星空帐篷</t>
    </r>
    <r>
      <rPr>
        <sz val="16"/>
        <rFont val="Times New Roman"/>
        <charset val="134"/>
      </rPr>
      <t>8</t>
    </r>
    <r>
      <rPr>
        <sz val="16"/>
        <rFont val="宋体"/>
        <charset val="134"/>
      </rPr>
      <t>套（含底座、电气设备等）；</t>
    </r>
    <r>
      <rPr>
        <sz val="16"/>
        <rFont val="Times New Roman"/>
        <charset val="134"/>
      </rPr>
      <t>2.</t>
    </r>
    <r>
      <rPr>
        <sz val="16"/>
        <rFont val="宋体"/>
        <charset val="134"/>
      </rPr>
      <t>供电工程</t>
    </r>
    <r>
      <rPr>
        <sz val="16"/>
        <rFont val="Times New Roman"/>
        <charset val="134"/>
      </rPr>
      <t>3.6</t>
    </r>
    <r>
      <rPr>
        <sz val="16"/>
        <rFont val="宋体"/>
        <charset val="134"/>
      </rPr>
      <t>千米（含</t>
    </r>
    <r>
      <rPr>
        <sz val="16"/>
        <rFont val="Times New Roman"/>
        <charset val="134"/>
      </rPr>
      <t>160KV</t>
    </r>
    <r>
      <rPr>
        <sz val="16"/>
        <rFont val="宋体"/>
        <charset val="134"/>
      </rPr>
      <t>变压器</t>
    </r>
    <r>
      <rPr>
        <sz val="16"/>
        <rFont val="Times New Roman"/>
        <charset val="134"/>
      </rPr>
      <t>1</t>
    </r>
    <r>
      <rPr>
        <sz val="16"/>
        <rFont val="宋体"/>
        <charset val="134"/>
      </rPr>
      <t>台、立</t>
    </r>
    <r>
      <rPr>
        <sz val="16"/>
        <rFont val="Times New Roman"/>
        <charset val="134"/>
      </rPr>
      <t>12</t>
    </r>
    <r>
      <rPr>
        <sz val="16"/>
        <rFont val="宋体"/>
        <charset val="134"/>
      </rPr>
      <t>米电杆</t>
    </r>
    <r>
      <rPr>
        <sz val="16"/>
        <rFont val="Times New Roman"/>
        <charset val="134"/>
      </rPr>
      <t>48</t>
    </r>
    <r>
      <rPr>
        <sz val="16"/>
        <rFont val="宋体"/>
        <charset val="134"/>
      </rPr>
      <t>个）；</t>
    </r>
    <r>
      <rPr>
        <sz val="16"/>
        <rFont val="Times New Roman"/>
        <charset val="134"/>
      </rPr>
      <t>3.</t>
    </r>
    <r>
      <rPr>
        <sz val="16"/>
        <rFont val="宋体"/>
        <charset val="134"/>
      </rPr>
      <t>供排水管网</t>
    </r>
    <r>
      <rPr>
        <sz val="16"/>
        <rFont val="Times New Roman"/>
        <charset val="134"/>
      </rPr>
      <t>1</t>
    </r>
    <r>
      <rPr>
        <sz val="16"/>
        <rFont val="宋体"/>
        <charset val="134"/>
      </rPr>
      <t>千米（含改造泵房</t>
    </r>
    <r>
      <rPr>
        <sz val="16"/>
        <rFont val="Times New Roman"/>
        <charset val="134"/>
      </rPr>
      <t>1</t>
    </r>
    <r>
      <rPr>
        <sz val="16"/>
        <rFont val="宋体"/>
        <charset val="134"/>
      </rPr>
      <t>座、新建集水池一座、化粪池一座）；</t>
    </r>
    <r>
      <rPr>
        <sz val="16"/>
        <rFont val="Times New Roman"/>
        <charset val="134"/>
      </rPr>
      <t>4.</t>
    </r>
    <r>
      <rPr>
        <sz val="16"/>
        <rFont val="宋体"/>
        <charset val="134"/>
      </rPr>
      <t>新建步道</t>
    </r>
    <r>
      <rPr>
        <sz val="16"/>
        <rFont val="Times New Roman"/>
        <charset val="134"/>
      </rPr>
      <t>230</t>
    </r>
    <r>
      <rPr>
        <sz val="16"/>
        <rFont val="宋体"/>
        <charset val="134"/>
      </rPr>
      <t>米及其附属配套设施；</t>
    </r>
    <r>
      <rPr>
        <sz val="16"/>
        <rFont val="Times New Roman"/>
        <charset val="134"/>
      </rPr>
      <t>5.100</t>
    </r>
    <r>
      <rPr>
        <sz val="16"/>
        <rFont val="宋体"/>
        <charset val="134"/>
      </rPr>
      <t>平方米公共厕所</t>
    </r>
    <r>
      <rPr>
        <sz val="16"/>
        <rFont val="Times New Roman"/>
        <charset val="134"/>
      </rPr>
      <t>1</t>
    </r>
    <r>
      <rPr>
        <sz val="16"/>
        <rFont val="宋体"/>
        <charset val="134"/>
      </rPr>
      <t>座及附属管网配套设施。</t>
    </r>
  </si>
  <si>
    <t>AKT24-005-3</t>
  </si>
  <si>
    <r>
      <rPr>
        <sz val="16"/>
        <rFont val="宋体"/>
        <charset val="134"/>
      </rPr>
      <t>就业基地建设项目</t>
    </r>
  </si>
  <si>
    <r>
      <rPr>
        <sz val="16"/>
        <rFont val="宋体"/>
        <charset val="134"/>
      </rPr>
      <t>玉麦镇加依铁热克村</t>
    </r>
  </si>
  <si>
    <r>
      <rPr>
        <sz val="16"/>
        <rFont val="Times New Roman"/>
        <charset val="134"/>
      </rPr>
      <t>1.</t>
    </r>
    <r>
      <rPr>
        <sz val="16"/>
        <rFont val="宋体"/>
        <charset val="134"/>
      </rPr>
      <t>在夕阳红右边新建</t>
    </r>
    <r>
      <rPr>
        <sz val="16"/>
        <rFont val="Times New Roman"/>
        <charset val="134"/>
      </rPr>
      <t>400</t>
    </r>
    <r>
      <rPr>
        <sz val="16"/>
        <rFont val="宋体"/>
        <charset val="134"/>
      </rPr>
      <t>㎡门面房及附属工程，砖混结构，地上两层，</t>
    </r>
    <r>
      <rPr>
        <sz val="16"/>
        <rFont val="Times New Roman"/>
        <charset val="134"/>
      </rPr>
      <t>50</t>
    </r>
    <r>
      <rPr>
        <sz val="16"/>
        <rFont val="宋体"/>
        <charset val="134"/>
      </rPr>
      <t>㎡</t>
    </r>
    <r>
      <rPr>
        <sz val="16"/>
        <rFont val="Times New Roman"/>
        <charset val="134"/>
      </rPr>
      <t>/</t>
    </r>
    <r>
      <rPr>
        <sz val="16"/>
        <rFont val="宋体"/>
        <charset val="134"/>
      </rPr>
      <t>间，共</t>
    </r>
    <r>
      <rPr>
        <sz val="16"/>
        <rFont val="Times New Roman"/>
        <charset val="134"/>
      </rPr>
      <t>8</t>
    </r>
    <r>
      <rPr>
        <sz val="16"/>
        <rFont val="宋体"/>
        <charset val="134"/>
      </rPr>
      <t>间，配套水、电管网设施，</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120</t>
    </r>
    <r>
      <rPr>
        <sz val="16"/>
        <rFont val="宋体"/>
        <charset val="134"/>
      </rPr>
      <t>万元。</t>
    </r>
    <r>
      <rPr>
        <sz val="16"/>
        <rFont val="Times New Roman"/>
        <charset val="134"/>
      </rPr>
      <t>2.</t>
    </r>
    <r>
      <rPr>
        <sz val="16"/>
        <rFont val="宋体"/>
        <charset val="134"/>
      </rPr>
      <t>在加依铁热克村寺管会门口新建</t>
    </r>
    <r>
      <rPr>
        <sz val="16"/>
        <rFont val="Times New Roman"/>
        <charset val="134"/>
      </rPr>
      <t>600</t>
    </r>
    <r>
      <rPr>
        <sz val="16"/>
        <rFont val="宋体"/>
        <charset val="134"/>
      </rPr>
      <t>㎡门面房及配套水、电管网设施，砖混结构，</t>
    </r>
    <r>
      <rPr>
        <sz val="16"/>
        <rFont val="Times New Roman"/>
        <charset val="134"/>
      </rPr>
      <t>50</t>
    </r>
    <r>
      <rPr>
        <sz val="16"/>
        <rFont val="宋体"/>
        <charset val="134"/>
      </rPr>
      <t>㎡</t>
    </r>
    <r>
      <rPr>
        <sz val="16"/>
        <rFont val="Times New Roman"/>
        <charset val="134"/>
      </rPr>
      <t>/</t>
    </r>
    <r>
      <rPr>
        <sz val="16"/>
        <rFont val="宋体"/>
        <charset val="134"/>
      </rPr>
      <t>间，地上两层，共</t>
    </r>
    <r>
      <rPr>
        <sz val="16"/>
        <rFont val="Times New Roman"/>
        <charset val="134"/>
      </rPr>
      <t>12</t>
    </r>
    <r>
      <rPr>
        <sz val="16"/>
        <rFont val="宋体"/>
        <charset val="134"/>
      </rPr>
      <t>间，</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180</t>
    </r>
    <r>
      <rPr>
        <sz val="16"/>
        <rFont val="宋体"/>
        <charset val="134"/>
      </rPr>
      <t>万元。计划总投资</t>
    </r>
    <r>
      <rPr>
        <sz val="16"/>
        <rFont val="Times New Roman"/>
        <charset val="134"/>
      </rPr>
      <t>300</t>
    </r>
    <r>
      <rPr>
        <sz val="16"/>
        <rFont val="宋体"/>
        <charset val="134"/>
      </rPr>
      <t>万元。资产归村集体所有，收益用于壮大村集体经济。</t>
    </r>
  </si>
  <si>
    <t>AKT24-006-3</t>
  </si>
  <si>
    <r>
      <rPr>
        <sz val="16"/>
        <rFont val="宋体"/>
        <charset val="134"/>
      </rPr>
      <t>克州阿克陶县奥依塔克镇皮拉勒村防渗渠建设工程</t>
    </r>
  </si>
  <si>
    <r>
      <rPr>
        <sz val="16"/>
        <rFont val="宋体"/>
        <charset val="134"/>
      </rPr>
      <t>改建</t>
    </r>
  </si>
  <si>
    <r>
      <rPr>
        <sz val="16"/>
        <rFont val="宋体"/>
        <charset val="134"/>
      </rPr>
      <t>奥依塔克镇皮拉勒村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</si>
  <si>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</si>
  <si>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防渗新建渠道总长</t>
    </r>
    <r>
      <rPr>
        <sz val="16"/>
        <rFont val="Times New Roman"/>
        <charset val="134"/>
      </rPr>
      <t>6.58km</t>
    </r>
    <r>
      <rPr>
        <sz val="16"/>
        <rFont val="宋体"/>
        <charset val="134"/>
      </rPr>
      <t>，新建现浇梯型渠总长</t>
    </r>
    <r>
      <rPr>
        <sz val="16"/>
        <rFont val="Times New Roman"/>
        <charset val="134"/>
      </rPr>
      <t>5495m</t>
    </r>
    <r>
      <rPr>
        <sz val="16"/>
        <rFont val="宋体"/>
        <charset val="134"/>
      </rPr>
      <t>，新建现浇钢筋砼矩型渠总长</t>
    </r>
    <r>
      <rPr>
        <sz val="16"/>
        <rFont val="Times New Roman"/>
        <charset val="134"/>
      </rPr>
      <t>1087m</t>
    </r>
    <r>
      <rPr>
        <sz val="16"/>
        <rFont val="宋体"/>
        <charset val="134"/>
      </rPr>
      <t>。配套新建筑物</t>
    </r>
    <r>
      <rPr>
        <sz val="16"/>
        <rFont val="Times New Roman"/>
        <charset val="134"/>
      </rPr>
      <t>70</t>
    </r>
    <r>
      <rPr>
        <sz val="16"/>
        <rFont val="宋体"/>
        <charset val="134"/>
      </rPr>
      <t>座，其中新建水闸</t>
    </r>
    <r>
      <rPr>
        <sz val="16"/>
        <rFont val="Times New Roman"/>
        <charset val="134"/>
      </rPr>
      <t>56</t>
    </r>
    <r>
      <rPr>
        <sz val="16"/>
        <rFont val="宋体"/>
        <charset val="134"/>
      </rPr>
      <t>座（单向分水闸</t>
    </r>
    <r>
      <rPr>
        <sz val="16"/>
        <rFont val="Times New Roman"/>
        <charset val="134"/>
      </rPr>
      <t>30</t>
    </r>
    <r>
      <rPr>
        <sz val="16"/>
        <rFont val="宋体"/>
        <charset val="134"/>
      </rPr>
      <t>座，双向分水闸</t>
    </r>
    <r>
      <rPr>
        <sz val="16"/>
        <rFont val="Times New Roman"/>
        <charset val="134"/>
      </rPr>
      <t>8</t>
    </r>
    <r>
      <rPr>
        <sz val="16"/>
        <rFont val="宋体"/>
        <charset val="134"/>
      </rPr>
      <t>座，节制单向分水闸</t>
    </r>
    <r>
      <rPr>
        <sz val="16"/>
        <rFont val="Times New Roman"/>
        <charset val="134"/>
      </rPr>
      <t>11</t>
    </r>
    <r>
      <rPr>
        <sz val="16"/>
        <rFont val="宋体"/>
        <charset val="134"/>
      </rPr>
      <t>座，节制双向分水闸</t>
    </r>
    <r>
      <rPr>
        <sz val="16"/>
        <rFont val="Times New Roman"/>
        <charset val="134"/>
      </rPr>
      <t>5</t>
    </r>
    <r>
      <rPr>
        <sz val="16"/>
        <rFont val="宋体"/>
        <charset val="134"/>
      </rPr>
      <t>座，闸联涵联合建筑物</t>
    </r>
    <r>
      <rPr>
        <sz val="16"/>
        <rFont val="Times New Roman"/>
        <charset val="134"/>
      </rPr>
      <t>2</t>
    </r>
    <r>
      <rPr>
        <sz val="16"/>
        <rFont val="宋体"/>
        <charset val="134"/>
      </rPr>
      <t>座），新建桥涵共计</t>
    </r>
    <r>
      <rPr>
        <sz val="16"/>
        <rFont val="Times New Roman"/>
        <charset val="134"/>
      </rPr>
      <t>11</t>
    </r>
    <r>
      <rPr>
        <sz val="16"/>
        <rFont val="宋体"/>
        <charset val="134"/>
      </rPr>
      <t>座（盖板涵</t>
    </r>
    <r>
      <rPr>
        <sz val="16"/>
        <rFont val="Times New Roman"/>
        <charset val="134"/>
      </rPr>
      <t>-8.5m</t>
    </r>
    <r>
      <rPr>
        <sz val="16"/>
        <rFont val="宋体"/>
        <charset val="134"/>
      </rPr>
      <t>宽</t>
    </r>
    <r>
      <rPr>
        <sz val="16"/>
        <rFont val="Times New Roman"/>
        <charset val="134"/>
      </rPr>
      <t>1</t>
    </r>
    <r>
      <rPr>
        <sz val="16"/>
        <rFont val="宋体"/>
        <charset val="134"/>
      </rPr>
      <t>座，盖板涵</t>
    </r>
    <r>
      <rPr>
        <sz val="16"/>
        <rFont val="Times New Roman"/>
        <charset val="134"/>
      </rPr>
      <t>-6m</t>
    </r>
    <r>
      <rPr>
        <sz val="16"/>
        <rFont val="宋体"/>
        <charset val="134"/>
      </rPr>
      <t>宽</t>
    </r>
    <r>
      <rPr>
        <sz val="16"/>
        <rFont val="Times New Roman"/>
        <charset val="134"/>
      </rPr>
      <t>4</t>
    </r>
    <r>
      <rPr>
        <sz val="16"/>
        <rFont val="宋体"/>
        <charset val="134"/>
      </rPr>
      <t>座，盖板涵</t>
    </r>
    <r>
      <rPr>
        <sz val="16"/>
        <rFont val="Times New Roman"/>
        <charset val="134"/>
      </rPr>
      <t xml:space="preserve">-4m </t>
    </r>
    <r>
      <rPr>
        <sz val="16"/>
        <rFont val="宋体"/>
        <charset val="134"/>
      </rPr>
      <t>宽</t>
    </r>
    <r>
      <rPr>
        <sz val="16"/>
        <rFont val="Times New Roman"/>
        <charset val="134"/>
      </rPr>
      <t>4</t>
    </r>
    <r>
      <rPr>
        <sz val="16"/>
        <rFont val="宋体"/>
        <charset val="134"/>
      </rPr>
      <t>座，盖板涵</t>
    </r>
    <r>
      <rPr>
        <sz val="16"/>
        <rFont val="Times New Roman"/>
        <charset val="134"/>
      </rPr>
      <t>-3m</t>
    </r>
    <r>
      <rPr>
        <sz val="16"/>
        <rFont val="宋体"/>
        <charset val="134"/>
      </rPr>
      <t>宽</t>
    </r>
    <r>
      <rPr>
        <sz val="16"/>
        <rFont val="Times New Roman"/>
        <charset val="134"/>
      </rPr>
      <t>2</t>
    </r>
    <r>
      <rPr>
        <sz val="16"/>
        <rFont val="宋体"/>
        <charset val="134"/>
      </rPr>
      <t>座），渠道交叉建筑物</t>
    </r>
    <r>
      <rPr>
        <sz val="16"/>
        <rFont val="Times New Roman"/>
        <charset val="134"/>
      </rPr>
      <t>3</t>
    </r>
    <r>
      <rPr>
        <sz val="16"/>
        <rFont val="宋体"/>
        <charset val="134"/>
      </rPr>
      <t>座（渠下圆管涵</t>
    </r>
    <r>
      <rPr>
        <sz val="16"/>
        <rFont val="Times New Roman"/>
        <charset val="134"/>
      </rPr>
      <t>1</t>
    </r>
    <r>
      <rPr>
        <sz val="16"/>
        <rFont val="宋体"/>
        <charset val="134"/>
      </rPr>
      <t>座，渠上渡槽</t>
    </r>
    <r>
      <rPr>
        <sz val="16"/>
        <rFont val="Times New Roman"/>
        <charset val="134"/>
      </rPr>
      <t>2</t>
    </r>
    <r>
      <rPr>
        <sz val="16"/>
        <rFont val="宋体"/>
        <charset val="134"/>
      </rPr>
      <t>座），安装渠道测桥及水尺点共计</t>
    </r>
    <r>
      <rPr>
        <sz val="16"/>
        <rFont val="Times New Roman"/>
        <charset val="134"/>
      </rPr>
      <t>5</t>
    </r>
    <r>
      <rPr>
        <sz val="16"/>
        <rFont val="宋体"/>
        <charset val="134"/>
      </rPr>
      <t>处。</t>
    </r>
  </si>
  <si>
    <r>
      <rPr>
        <sz val="16"/>
        <rFont val="宋体"/>
        <charset val="134"/>
      </rPr>
      <t>水利局</t>
    </r>
  </si>
  <si>
    <t>AKT24-006-4</t>
  </si>
  <si>
    <r>
      <rPr>
        <sz val="16"/>
        <rFont val="宋体"/>
        <charset val="134"/>
      </rPr>
      <t>阿克陶县奥依塔克镇阿特奥依纳克村防渗渠建设</t>
    </r>
    <r>
      <rPr>
        <sz val="16"/>
        <rFont val="Times New Roman"/>
        <charset val="134"/>
      </rPr>
      <t>2024</t>
    </r>
    <r>
      <rPr>
        <sz val="16"/>
        <rFont val="宋体"/>
        <charset val="134"/>
      </rPr>
      <t>年中央财政以工代赈项目</t>
    </r>
  </si>
  <si>
    <r>
      <rPr>
        <sz val="16"/>
        <rFont val="宋体"/>
        <charset val="134"/>
      </rPr>
      <t>奥依塔克镇阿特奥依纳克村</t>
    </r>
  </si>
  <si>
    <r>
      <rPr>
        <sz val="16"/>
        <rFont val="宋体"/>
        <charset val="134"/>
      </rPr>
      <t>新建防渗渠</t>
    </r>
    <r>
      <rPr>
        <sz val="16"/>
        <rFont val="Times New Roman"/>
        <charset val="134"/>
      </rPr>
      <t>2</t>
    </r>
    <r>
      <rPr>
        <sz val="16"/>
        <rFont val="宋体"/>
        <charset val="134"/>
      </rPr>
      <t>公里，及配套附属设施，设计流量</t>
    </r>
    <r>
      <rPr>
        <sz val="16"/>
        <rFont val="Times New Roman"/>
        <charset val="134"/>
      </rPr>
      <t>0.5-1m³/s</t>
    </r>
  </si>
  <si>
    <r>
      <rPr>
        <sz val="16"/>
        <rFont val="宋体"/>
        <charset val="134"/>
      </rPr>
      <t>奥依塔克镇</t>
    </r>
  </si>
  <si>
    <t>AKT24-006-6</t>
  </si>
  <si>
    <r>
      <rPr>
        <sz val="16"/>
        <rFont val="宋体"/>
        <charset val="134"/>
      </rPr>
      <t>阿克陶县布伦口乡托喀依村防渗渠建设</t>
    </r>
    <r>
      <rPr>
        <sz val="16"/>
        <rFont val="Times New Roman"/>
        <charset val="134"/>
      </rPr>
      <t>2024</t>
    </r>
    <r>
      <rPr>
        <sz val="16"/>
        <rFont val="宋体"/>
        <charset val="134"/>
      </rPr>
      <t>年中央财政以工代赈建设项目</t>
    </r>
  </si>
  <si>
    <r>
      <rPr>
        <sz val="16"/>
        <rFont val="宋体"/>
        <charset val="134"/>
      </rPr>
      <t>布伦口乡托喀依村</t>
    </r>
  </si>
  <si>
    <r>
      <rPr>
        <sz val="16"/>
        <rFont val="宋体"/>
        <charset val="134"/>
      </rPr>
      <t>道路提升改造</t>
    </r>
    <r>
      <rPr>
        <sz val="16"/>
        <rFont val="Times New Roman"/>
        <charset val="134"/>
      </rPr>
      <t>1.5</t>
    </r>
    <r>
      <rPr>
        <sz val="16"/>
        <rFont val="宋体"/>
        <charset val="134"/>
      </rPr>
      <t>公里，新建水渠</t>
    </r>
    <r>
      <rPr>
        <sz val="16"/>
        <rFont val="Times New Roman"/>
        <charset val="134"/>
      </rPr>
      <t>3</t>
    </r>
    <r>
      <rPr>
        <sz val="16"/>
        <rFont val="宋体"/>
        <charset val="134"/>
      </rPr>
      <t>公里，设计流量</t>
    </r>
    <r>
      <rPr>
        <sz val="16"/>
        <rFont val="Times New Roman"/>
        <charset val="134"/>
      </rPr>
      <t>0.2-0.5m³/s</t>
    </r>
    <r>
      <rPr>
        <sz val="16"/>
        <rFont val="宋体"/>
        <charset val="134"/>
      </rPr>
      <t>，附属配套设施。</t>
    </r>
  </si>
  <si>
    <r>
      <rPr>
        <sz val="16"/>
        <rFont val="宋体"/>
        <charset val="134"/>
      </rPr>
      <t>布伦口乡</t>
    </r>
  </si>
  <si>
    <t>AKT24-SFC001-3</t>
  </si>
  <si>
    <r>
      <rPr>
        <sz val="16"/>
        <rFont val="宋体"/>
        <charset val="134"/>
      </rPr>
      <t>塔尔乡阿克库木村防渗渠建设项目</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</si>
  <si>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</si>
  <si>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渠道防渗改建长度</t>
    </r>
    <r>
      <rPr>
        <sz val="16"/>
        <rFont val="Times New Roman"/>
        <charset val="134"/>
      </rPr>
      <t>3.79km</t>
    </r>
    <r>
      <rPr>
        <sz val="16"/>
        <rFont val="宋体"/>
        <charset val="134"/>
      </rPr>
      <t>（</t>
    </r>
    <r>
      <rPr>
        <sz val="16"/>
        <rFont val="Times New Roman"/>
        <charset val="134"/>
      </rPr>
      <t>1</t>
    </r>
    <r>
      <rPr>
        <sz val="16"/>
        <rFont val="宋体"/>
        <charset val="134"/>
      </rPr>
      <t>号渠道长度</t>
    </r>
    <r>
      <rPr>
        <sz val="16"/>
        <rFont val="Times New Roman"/>
        <charset val="134"/>
      </rPr>
      <t>0.255km</t>
    </r>
    <r>
      <rPr>
        <sz val="16"/>
        <rFont val="宋体"/>
        <charset val="134"/>
      </rPr>
      <t>，</t>
    </r>
    <r>
      <rPr>
        <sz val="16"/>
        <rFont val="Times New Roman"/>
        <charset val="134"/>
      </rPr>
      <t>2</t>
    </r>
    <r>
      <rPr>
        <sz val="16"/>
        <rFont val="宋体"/>
        <charset val="134"/>
      </rPr>
      <t>号渠道长度</t>
    </r>
    <r>
      <rPr>
        <sz val="16"/>
        <rFont val="Times New Roman"/>
        <charset val="134"/>
      </rPr>
      <t>0.58km</t>
    </r>
    <r>
      <rPr>
        <sz val="16"/>
        <rFont val="宋体"/>
        <charset val="134"/>
      </rPr>
      <t>，</t>
    </r>
    <r>
      <rPr>
        <sz val="16"/>
        <rFont val="Times New Roman"/>
        <charset val="134"/>
      </rPr>
      <t>3</t>
    </r>
    <r>
      <rPr>
        <sz val="16"/>
        <rFont val="宋体"/>
        <charset val="134"/>
      </rPr>
      <t>号渠道长度</t>
    </r>
    <r>
      <rPr>
        <sz val="16"/>
        <rFont val="Times New Roman"/>
        <charset val="134"/>
      </rPr>
      <t>0.3km</t>
    </r>
    <r>
      <rPr>
        <sz val="16"/>
        <rFont val="宋体"/>
        <charset val="134"/>
      </rPr>
      <t>，</t>
    </r>
    <r>
      <rPr>
        <sz val="16"/>
        <rFont val="Times New Roman"/>
        <charset val="134"/>
      </rPr>
      <t>4</t>
    </r>
    <r>
      <rPr>
        <sz val="16"/>
        <rFont val="宋体"/>
        <charset val="134"/>
      </rPr>
      <t>号渠道长度</t>
    </r>
    <r>
      <rPr>
        <sz val="16"/>
        <rFont val="Times New Roman"/>
        <charset val="134"/>
      </rPr>
      <t>0.77km</t>
    </r>
    <r>
      <rPr>
        <sz val="16"/>
        <rFont val="宋体"/>
        <charset val="134"/>
      </rPr>
      <t>，</t>
    </r>
    <r>
      <rPr>
        <sz val="16"/>
        <rFont val="Times New Roman"/>
        <charset val="134"/>
      </rPr>
      <t>5</t>
    </r>
    <r>
      <rPr>
        <sz val="16"/>
        <rFont val="宋体"/>
        <charset val="134"/>
      </rPr>
      <t>号渠道长度</t>
    </r>
    <r>
      <rPr>
        <sz val="16"/>
        <rFont val="Times New Roman"/>
        <charset val="134"/>
      </rPr>
      <t>0.094km</t>
    </r>
    <r>
      <rPr>
        <sz val="16"/>
        <rFont val="宋体"/>
        <charset val="134"/>
      </rPr>
      <t>，</t>
    </r>
    <r>
      <rPr>
        <sz val="16"/>
        <rFont val="Times New Roman"/>
        <charset val="134"/>
      </rPr>
      <t>6</t>
    </r>
    <r>
      <rPr>
        <sz val="16"/>
        <rFont val="宋体"/>
        <charset val="134"/>
      </rPr>
      <t>号渠道长度</t>
    </r>
    <r>
      <rPr>
        <sz val="16"/>
        <rFont val="Times New Roman"/>
        <charset val="134"/>
      </rPr>
      <t>0.51km</t>
    </r>
    <r>
      <rPr>
        <sz val="16"/>
        <rFont val="宋体"/>
        <charset val="134"/>
      </rPr>
      <t>，</t>
    </r>
    <r>
      <rPr>
        <sz val="16"/>
        <rFont val="Times New Roman"/>
        <charset val="134"/>
      </rPr>
      <t>7</t>
    </r>
    <r>
      <rPr>
        <sz val="16"/>
        <rFont val="宋体"/>
        <charset val="134"/>
      </rPr>
      <t>号渠道长度</t>
    </r>
    <r>
      <rPr>
        <sz val="16"/>
        <rFont val="Times New Roman"/>
        <charset val="134"/>
      </rPr>
      <t>0.46km</t>
    </r>
    <r>
      <rPr>
        <sz val="16"/>
        <rFont val="宋体"/>
        <charset val="134"/>
      </rPr>
      <t>，</t>
    </r>
    <r>
      <rPr>
        <sz val="16"/>
        <rFont val="Times New Roman"/>
        <charset val="134"/>
      </rPr>
      <t>8</t>
    </r>
    <r>
      <rPr>
        <sz val="16"/>
        <rFont val="宋体"/>
        <charset val="134"/>
      </rPr>
      <t>号渠道长度</t>
    </r>
    <r>
      <rPr>
        <sz val="16"/>
        <rFont val="Times New Roman"/>
        <charset val="134"/>
      </rPr>
      <t>431m</t>
    </r>
    <r>
      <rPr>
        <sz val="16"/>
        <rFont val="宋体"/>
        <charset val="134"/>
      </rPr>
      <t>，</t>
    </r>
    <r>
      <rPr>
        <sz val="16"/>
        <rFont val="Times New Roman"/>
        <charset val="134"/>
      </rPr>
      <t>9</t>
    </r>
    <r>
      <rPr>
        <sz val="16"/>
        <rFont val="宋体"/>
        <charset val="134"/>
      </rPr>
      <t>号渠道长度</t>
    </r>
    <r>
      <rPr>
        <sz val="16"/>
        <rFont val="Times New Roman"/>
        <charset val="134"/>
      </rPr>
      <t>0.39km</t>
    </r>
    <r>
      <rPr>
        <sz val="16"/>
        <rFont val="宋体"/>
        <charset val="134"/>
      </rPr>
      <t>），防渗改建利用原有渠道，渠道设计流量</t>
    </r>
    <r>
      <rPr>
        <sz val="16"/>
        <rFont val="Times New Roman"/>
        <charset val="134"/>
      </rPr>
      <t>0.1m³/s</t>
    </r>
    <r>
      <rPr>
        <sz val="16"/>
        <rFont val="宋体"/>
        <charset val="134"/>
      </rPr>
      <t>，加大流量</t>
    </r>
    <r>
      <rPr>
        <sz val="16"/>
        <rFont val="Times New Roman"/>
        <charset val="134"/>
      </rPr>
      <t>0.15m³/s</t>
    </r>
    <r>
      <rPr>
        <sz val="16"/>
        <rFont val="宋体"/>
        <charset val="134"/>
      </rPr>
      <t>。渠系建筑物</t>
    </r>
    <r>
      <rPr>
        <sz val="16"/>
        <rFont val="Times New Roman"/>
        <charset val="134"/>
      </rPr>
      <t>79</t>
    </r>
    <r>
      <rPr>
        <sz val="16"/>
        <rFont val="宋体"/>
        <charset val="134"/>
      </rPr>
      <t>座，其中：节制分水闸</t>
    </r>
    <r>
      <rPr>
        <sz val="16"/>
        <rFont val="Times New Roman"/>
        <charset val="134"/>
      </rPr>
      <t>44</t>
    </r>
    <r>
      <rPr>
        <sz val="16"/>
        <rFont val="宋体"/>
        <charset val="134"/>
      </rPr>
      <t>座（节制左右分水闸</t>
    </r>
    <r>
      <rPr>
        <sz val="16"/>
        <rFont val="Times New Roman"/>
        <charset val="134"/>
      </rPr>
      <t>3</t>
    </r>
    <r>
      <rPr>
        <sz val="16"/>
        <rFont val="宋体"/>
        <charset val="134"/>
      </rPr>
      <t>座、节制左分水闸</t>
    </r>
    <r>
      <rPr>
        <sz val="16"/>
        <rFont val="Times New Roman"/>
        <charset val="134"/>
      </rPr>
      <t>7</t>
    </r>
    <r>
      <rPr>
        <sz val="16"/>
        <rFont val="宋体"/>
        <charset val="134"/>
      </rPr>
      <t>座、节制右分水闸</t>
    </r>
    <r>
      <rPr>
        <sz val="16"/>
        <rFont val="Times New Roman"/>
        <charset val="134"/>
      </rPr>
      <t>34</t>
    </r>
    <r>
      <rPr>
        <sz val="16"/>
        <rFont val="宋体"/>
        <charset val="134"/>
      </rPr>
      <t>座），桥涵</t>
    </r>
    <r>
      <rPr>
        <sz val="16"/>
        <rFont val="Times New Roman"/>
        <charset val="134"/>
      </rPr>
      <t>33</t>
    </r>
    <r>
      <rPr>
        <sz val="16"/>
        <rFont val="宋体"/>
        <charset val="134"/>
      </rPr>
      <t>座（交通桥</t>
    </r>
    <r>
      <rPr>
        <sz val="16"/>
        <rFont val="Times New Roman"/>
        <charset val="134"/>
      </rPr>
      <t>3</t>
    </r>
    <r>
      <rPr>
        <sz val="16"/>
        <rFont val="宋体"/>
        <charset val="134"/>
      </rPr>
      <t>座、涵管桥</t>
    </r>
    <r>
      <rPr>
        <sz val="16"/>
        <rFont val="Times New Roman"/>
        <charset val="134"/>
      </rPr>
      <t>30</t>
    </r>
    <r>
      <rPr>
        <sz val="16"/>
        <rFont val="宋体"/>
        <charset val="134"/>
      </rPr>
      <t>座），跨渠钢管</t>
    </r>
    <r>
      <rPr>
        <sz val="16"/>
        <rFont val="Times New Roman"/>
        <charset val="134"/>
      </rPr>
      <t>2</t>
    </r>
    <r>
      <rPr>
        <sz val="16"/>
        <rFont val="宋体"/>
        <charset val="134"/>
      </rPr>
      <t>座。</t>
    </r>
  </si>
  <si>
    <t>AKT-2024-009</t>
  </si>
  <si>
    <r>
      <rPr>
        <sz val="16"/>
        <rFont val="宋体"/>
        <charset val="134"/>
      </rPr>
      <t>阿克陶县人工增水项目</t>
    </r>
  </si>
  <si>
    <r>
      <rPr>
        <sz val="16"/>
        <rFont val="宋体"/>
        <charset val="134"/>
      </rPr>
      <t>各乡镇场</t>
    </r>
  </si>
  <si>
    <r>
      <rPr>
        <sz val="16"/>
        <rFont val="宋体"/>
        <charset val="134"/>
      </rPr>
      <t>在阿克陶县海拔高度</t>
    </r>
    <r>
      <rPr>
        <sz val="16"/>
        <rFont val="Times New Roman"/>
        <charset val="134"/>
      </rPr>
      <t>3000</t>
    </r>
    <r>
      <rPr>
        <sz val="16"/>
        <rFont val="宋体"/>
        <charset val="134"/>
      </rPr>
      <t>米以上的山区建设</t>
    </r>
    <r>
      <rPr>
        <sz val="16"/>
        <rFont val="Times New Roman"/>
        <charset val="134"/>
      </rPr>
      <t>10</t>
    </r>
    <r>
      <rPr>
        <sz val="16"/>
        <rFont val="宋体"/>
        <charset val="134"/>
      </rPr>
      <t>座地面智能碘化银烟炉，每座智能碘化银烟炉及基础设施配套投资</t>
    </r>
    <r>
      <rPr>
        <sz val="16"/>
        <rFont val="Times New Roman"/>
        <charset val="134"/>
      </rPr>
      <t>30</t>
    </r>
    <r>
      <rPr>
        <sz val="16"/>
        <rFont val="宋体"/>
        <charset val="134"/>
      </rPr>
      <t>万元，共计</t>
    </r>
    <r>
      <rPr>
        <sz val="16"/>
        <rFont val="Times New Roman"/>
        <charset val="134"/>
      </rPr>
      <t>300</t>
    </r>
    <r>
      <rPr>
        <sz val="16"/>
        <rFont val="宋体"/>
        <charset val="134"/>
      </rPr>
      <t>万元。</t>
    </r>
  </si>
  <si>
    <t>阿克陶县人工影响天气工作办公室</t>
  </si>
  <si>
    <t>AKT24-007-1</t>
  </si>
  <si>
    <r>
      <rPr>
        <sz val="16"/>
        <rFont val="宋体"/>
        <charset val="134"/>
      </rPr>
      <t>克州阿克陶县现代农业产业园畜牧园区基础设施建设项目</t>
    </r>
  </si>
  <si>
    <r>
      <rPr>
        <sz val="16"/>
        <rFont val="宋体"/>
        <charset val="134"/>
      </rPr>
      <t>现代农业产业园区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</si>
  <si>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</si>
  <si>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克州阿克陶现代农业产业园畜牧园区基础设施建设项目计划总投资</t>
    </r>
    <r>
      <rPr>
        <sz val="16"/>
        <rFont val="Times New Roman"/>
        <charset val="134"/>
      </rPr>
      <t>34500</t>
    </r>
    <r>
      <rPr>
        <sz val="16"/>
        <rFont val="宋体"/>
        <charset val="134"/>
      </rPr>
      <t>万元，其中：政府投资</t>
    </r>
    <r>
      <rPr>
        <sz val="16"/>
        <rFont val="Times New Roman"/>
        <charset val="134"/>
      </rPr>
      <t>22500</t>
    </r>
    <r>
      <rPr>
        <sz val="16"/>
        <rFont val="宋体"/>
        <charset val="134"/>
      </rPr>
      <t>万元（</t>
    </r>
    <r>
      <rPr>
        <sz val="16"/>
        <rFont val="Times New Roman"/>
        <charset val="134"/>
      </rPr>
      <t>2023</t>
    </r>
    <r>
      <rPr>
        <sz val="16"/>
        <rFont val="宋体"/>
        <charset val="134"/>
      </rPr>
      <t>年投资</t>
    </r>
    <r>
      <rPr>
        <sz val="16"/>
        <rFont val="Times New Roman"/>
        <charset val="134"/>
      </rPr>
      <t>16500</t>
    </r>
    <r>
      <rPr>
        <sz val="16"/>
        <rFont val="宋体"/>
        <charset val="134"/>
      </rPr>
      <t>万元，</t>
    </r>
    <r>
      <rPr>
        <sz val="16"/>
        <rFont val="Times New Roman"/>
        <charset val="134"/>
      </rPr>
      <t>2024</t>
    </r>
    <r>
      <rPr>
        <sz val="16"/>
        <rFont val="宋体"/>
        <charset val="134"/>
      </rPr>
      <t>年投资</t>
    </r>
    <r>
      <rPr>
        <sz val="16"/>
        <rFont val="Times New Roman"/>
        <charset val="134"/>
      </rPr>
      <t>6000</t>
    </r>
    <r>
      <rPr>
        <sz val="16"/>
        <rFont val="宋体"/>
        <charset val="134"/>
      </rPr>
      <t>万元），企业投资</t>
    </r>
    <r>
      <rPr>
        <sz val="16"/>
        <rFont val="Times New Roman"/>
        <charset val="134"/>
      </rPr>
      <t>12000</t>
    </r>
    <r>
      <rPr>
        <sz val="16"/>
        <rFont val="宋体"/>
        <charset val="134"/>
      </rPr>
      <t>万元。</t>
    </r>
    <r>
      <rPr>
        <sz val="16"/>
        <rFont val="Times New Roman"/>
        <charset val="134"/>
      </rPr>
      <t xml:space="preserve">
</t>
    </r>
    <r>
      <rPr>
        <sz val="16"/>
        <rFont val="宋体"/>
        <charset val="134"/>
      </rPr>
      <t>总建筑面积为</t>
    </r>
    <r>
      <rPr>
        <sz val="16"/>
        <rFont val="Times New Roman"/>
        <charset val="134"/>
      </rPr>
      <t>133252.64</t>
    </r>
    <r>
      <rPr>
        <sz val="16"/>
        <rFont val="宋体"/>
        <charset val="134"/>
      </rPr>
      <t>㎡，其中包括建筑物面积</t>
    </r>
    <r>
      <rPr>
        <sz val="16"/>
        <rFont val="Times New Roman"/>
        <charset val="134"/>
      </rPr>
      <t>118714.46</t>
    </r>
    <r>
      <rPr>
        <sz val="16"/>
        <rFont val="宋体"/>
        <charset val="134"/>
      </rPr>
      <t>㎡，构筑物面积</t>
    </r>
    <r>
      <rPr>
        <sz val="16"/>
        <rFont val="Times New Roman"/>
        <charset val="134"/>
      </rPr>
      <t>14538.18</t>
    </r>
    <r>
      <rPr>
        <sz val="16"/>
        <rFont val="宋体"/>
        <charset val="134"/>
      </rPr>
      <t>㎡。本建筑主要由钢结构及砖混结构组成。其中</t>
    </r>
    <r>
      <rPr>
        <sz val="16"/>
        <rFont val="Times New Roman"/>
        <charset val="134"/>
      </rPr>
      <t>2024</t>
    </r>
    <r>
      <rPr>
        <sz val="16"/>
        <rFont val="宋体"/>
        <charset val="134"/>
      </rPr>
      <t>年建设内容有：围栏牛舍</t>
    </r>
    <r>
      <rPr>
        <sz val="16"/>
        <rFont val="Times New Roman"/>
        <charset val="134"/>
      </rPr>
      <t>20</t>
    </r>
    <r>
      <rPr>
        <sz val="16"/>
        <rFont val="宋体"/>
        <charset val="134"/>
      </rPr>
      <t>个，单栋面积为</t>
    </r>
    <r>
      <rPr>
        <sz val="16"/>
        <rFont val="Times New Roman"/>
        <charset val="134"/>
      </rPr>
      <t>588.6</t>
    </r>
    <r>
      <rPr>
        <sz val="16"/>
        <rFont val="宋体"/>
        <charset val="134"/>
      </rPr>
      <t>㎡，总建筑面积为</t>
    </r>
    <r>
      <rPr>
        <sz val="16"/>
        <rFont val="Times New Roman"/>
        <charset val="134"/>
      </rPr>
      <t>11772</t>
    </r>
    <r>
      <rPr>
        <sz val="16"/>
        <rFont val="宋体"/>
        <charset val="134"/>
      </rPr>
      <t>㎡；饲（精）料库</t>
    </r>
    <r>
      <rPr>
        <sz val="16"/>
        <rFont val="Times New Roman"/>
        <charset val="134"/>
      </rPr>
      <t>2</t>
    </r>
    <r>
      <rPr>
        <sz val="16"/>
        <rFont val="宋体"/>
        <charset val="134"/>
      </rPr>
      <t>个，单栋建筑面积</t>
    </r>
    <r>
      <rPr>
        <sz val="16"/>
        <rFont val="Times New Roman"/>
        <charset val="134"/>
      </rPr>
      <t>1495.96</t>
    </r>
    <r>
      <rPr>
        <sz val="16"/>
        <rFont val="宋体"/>
        <charset val="134"/>
      </rPr>
      <t>㎡，总建筑面积为</t>
    </r>
    <r>
      <rPr>
        <sz val="16"/>
        <rFont val="Times New Roman"/>
        <charset val="134"/>
      </rPr>
      <t>2991.92</t>
    </r>
    <r>
      <rPr>
        <sz val="16"/>
        <rFont val="宋体"/>
        <charset val="134"/>
      </rPr>
      <t>㎡；饲料配置件</t>
    </r>
    <r>
      <rPr>
        <sz val="16"/>
        <rFont val="Times New Roman"/>
        <charset val="134"/>
      </rPr>
      <t>2</t>
    </r>
    <r>
      <rPr>
        <sz val="16"/>
        <rFont val="宋体"/>
        <charset val="134"/>
      </rPr>
      <t>个，单栋建筑面积为</t>
    </r>
    <r>
      <rPr>
        <sz val="16"/>
        <rFont val="Times New Roman"/>
        <charset val="134"/>
      </rPr>
      <t>1033.8</t>
    </r>
    <r>
      <rPr>
        <sz val="16"/>
        <rFont val="宋体"/>
        <charset val="134"/>
      </rPr>
      <t>㎡，总建筑面积为</t>
    </r>
    <r>
      <rPr>
        <sz val="16"/>
        <rFont val="Times New Roman"/>
        <charset val="134"/>
      </rPr>
      <t>2067.66</t>
    </r>
    <r>
      <rPr>
        <sz val="16"/>
        <rFont val="宋体"/>
        <charset val="134"/>
      </rPr>
      <t>㎡；临时机具存放库</t>
    </r>
    <r>
      <rPr>
        <sz val="16"/>
        <rFont val="Times New Roman"/>
        <charset val="134"/>
      </rPr>
      <t>1</t>
    </r>
    <r>
      <rPr>
        <sz val="16"/>
        <rFont val="宋体"/>
        <charset val="134"/>
      </rPr>
      <t>个，建筑面积为</t>
    </r>
    <r>
      <rPr>
        <sz val="16"/>
        <rFont val="Times New Roman"/>
        <charset val="134"/>
      </rPr>
      <t>752.03</t>
    </r>
    <r>
      <rPr>
        <sz val="16"/>
        <rFont val="宋体"/>
        <charset val="134"/>
      </rPr>
      <t>㎡；干草（粗料）库</t>
    </r>
    <r>
      <rPr>
        <sz val="16"/>
        <rFont val="Times New Roman"/>
        <charset val="134"/>
      </rPr>
      <t>20</t>
    </r>
    <r>
      <rPr>
        <sz val="16"/>
        <rFont val="宋体"/>
        <charset val="134"/>
      </rPr>
      <t>个，单栋建筑面积为</t>
    </r>
    <r>
      <rPr>
        <sz val="16"/>
        <rFont val="Times New Roman"/>
        <charset val="134"/>
      </rPr>
      <t>525</t>
    </r>
    <r>
      <rPr>
        <sz val="16"/>
        <rFont val="宋体"/>
        <charset val="134"/>
      </rPr>
      <t>㎡，总建筑面积为</t>
    </r>
    <r>
      <rPr>
        <sz val="16"/>
        <rFont val="Times New Roman"/>
        <charset val="134"/>
      </rPr>
      <t>10500</t>
    </r>
    <r>
      <rPr>
        <sz val="16"/>
        <rFont val="宋体"/>
        <charset val="134"/>
      </rPr>
      <t>㎡；管理用房</t>
    </r>
    <r>
      <rPr>
        <sz val="16"/>
        <rFont val="Times New Roman"/>
        <charset val="134"/>
      </rPr>
      <t>1</t>
    </r>
    <r>
      <rPr>
        <sz val="16"/>
        <rFont val="宋体"/>
        <charset val="134"/>
      </rPr>
      <t>个，建筑面积为</t>
    </r>
    <r>
      <rPr>
        <sz val="16"/>
        <rFont val="Times New Roman"/>
        <charset val="134"/>
      </rPr>
      <t>1337</t>
    </r>
    <r>
      <rPr>
        <sz val="16"/>
        <rFont val="宋体"/>
        <charset val="134"/>
      </rPr>
      <t>㎡；消毒间</t>
    </r>
    <r>
      <rPr>
        <sz val="16"/>
        <rFont val="Times New Roman"/>
        <charset val="134"/>
      </rPr>
      <t>6</t>
    </r>
    <r>
      <rPr>
        <sz val="16"/>
        <rFont val="宋体"/>
        <charset val="134"/>
      </rPr>
      <t>个，单栋建筑面积为</t>
    </r>
    <r>
      <rPr>
        <sz val="16"/>
        <rFont val="Times New Roman"/>
        <charset val="134"/>
      </rPr>
      <t>141.62</t>
    </r>
    <r>
      <rPr>
        <sz val="16"/>
        <rFont val="宋体"/>
        <charset val="134"/>
      </rPr>
      <t>㎡；总建筑面积为</t>
    </r>
    <r>
      <rPr>
        <sz val="16"/>
        <rFont val="Times New Roman"/>
        <charset val="134"/>
      </rPr>
      <t>849.72</t>
    </r>
    <r>
      <rPr>
        <sz val="16"/>
        <rFont val="宋体"/>
        <charset val="134"/>
      </rPr>
      <t>㎡；兽医室</t>
    </r>
    <r>
      <rPr>
        <sz val="16"/>
        <rFont val="Times New Roman"/>
        <charset val="134"/>
      </rPr>
      <t>1</t>
    </r>
    <r>
      <rPr>
        <sz val="16"/>
        <rFont val="宋体"/>
        <charset val="134"/>
      </rPr>
      <t>个，建筑面积为</t>
    </r>
    <r>
      <rPr>
        <sz val="16"/>
        <rFont val="Times New Roman"/>
        <charset val="134"/>
      </rPr>
      <t>138.53</t>
    </r>
    <r>
      <rPr>
        <sz val="16"/>
        <rFont val="宋体"/>
        <charset val="134"/>
      </rPr>
      <t>㎡；配种室</t>
    </r>
    <r>
      <rPr>
        <sz val="16"/>
        <rFont val="Times New Roman"/>
        <charset val="134"/>
      </rPr>
      <t>1</t>
    </r>
    <r>
      <rPr>
        <sz val="16"/>
        <rFont val="宋体"/>
        <charset val="134"/>
      </rPr>
      <t>个，建筑面积为</t>
    </r>
    <r>
      <rPr>
        <sz val="16"/>
        <rFont val="Times New Roman"/>
        <charset val="134"/>
      </rPr>
      <t>138.53</t>
    </r>
    <r>
      <rPr>
        <sz val="16"/>
        <rFont val="宋体"/>
        <charset val="134"/>
      </rPr>
      <t>㎡；粪污资源化利用</t>
    </r>
    <r>
      <rPr>
        <sz val="16"/>
        <rFont val="Times New Roman"/>
        <charset val="134"/>
      </rPr>
      <t>1</t>
    </r>
    <r>
      <rPr>
        <sz val="16"/>
        <rFont val="宋体"/>
        <charset val="134"/>
      </rPr>
      <t>个，建筑面积为</t>
    </r>
    <r>
      <rPr>
        <sz val="16"/>
        <rFont val="Times New Roman"/>
        <charset val="134"/>
      </rPr>
      <t>7939.45</t>
    </r>
    <r>
      <rPr>
        <sz val="16"/>
        <rFont val="宋体"/>
        <charset val="134"/>
      </rPr>
      <t>㎡；水净化设施</t>
    </r>
    <r>
      <rPr>
        <sz val="16"/>
        <rFont val="Times New Roman"/>
        <charset val="134"/>
      </rPr>
      <t>1</t>
    </r>
    <r>
      <rPr>
        <sz val="16"/>
        <rFont val="宋体"/>
        <charset val="134"/>
      </rPr>
      <t>个，建筑面积</t>
    </r>
    <r>
      <rPr>
        <sz val="16"/>
        <rFont val="Times New Roman"/>
        <charset val="134"/>
      </rPr>
      <t>1033.83</t>
    </r>
    <r>
      <rPr>
        <sz val="16"/>
        <rFont val="宋体"/>
        <charset val="134"/>
      </rPr>
      <t>㎡；磅房</t>
    </r>
    <r>
      <rPr>
        <sz val="16"/>
        <rFont val="Times New Roman"/>
        <charset val="134"/>
      </rPr>
      <t>3</t>
    </r>
    <r>
      <rPr>
        <sz val="16"/>
        <rFont val="宋体"/>
        <charset val="134"/>
      </rPr>
      <t>个。单栋建筑面积为</t>
    </r>
    <r>
      <rPr>
        <sz val="16"/>
        <rFont val="Times New Roman"/>
        <charset val="134"/>
      </rPr>
      <t>46.89</t>
    </r>
    <r>
      <rPr>
        <sz val="16"/>
        <rFont val="宋体"/>
        <charset val="134"/>
      </rPr>
      <t>㎡，总建筑面积为</t>
    </r>
    <r>
      <rPr>
        <sz val="16"/>
        <rFont val="Times New Roman"/>
        <charset val="134"/>
      </rPr>
      <t>140.67</t>
    </r>
    <r>
      <rPr>
        <sz val="16"/>
        <rFont val="宋体"/>
        <charset val="134"/>
      </rPr>
      <t>㎡，构筑物包括污水处理站</t>
    </r>
    <r>
      <rPr>
        <sz val="16"/>
        <rFont val="Times New Roman"/>
        <charset val="134"/>
      </rPr>
      <t>1</t>
    </r>
    <r>
      <rPr>
        <sz val="16"/>
        <rFont val="宋体"/>
        <charset val="134"/>
      </rPr>
      <t>个，建筑面积</t>
    </r>
    <r>
      <rPr>
        <sz val="16"/>
        <rFont val="Times New Roman"/>
        <charset val="134"/>
      </rPr>
      <t>1000</t>
    </r>
    <r>
      <rPr>
        <sz val="16"/>
        <rFont val="宋体"/>
        <charset val="134"/>
      </rPr>
      <t>㎡；消防水池</t>
    </r>
    <r>
      <rPr>
        <sz val="16"/>
        <rFont val="Times New Roman"/>
        <charset val="134"/>
      </rPr>
      <t>4</t>
    </r>
    <r>
      <rPr>
        <sz val="16"/>
        <rFont val="宋体"/>
        <charset val="134"/>
      </rPr>
      <t>个，建筑面积</t>
    </r>
    <r>
      <rPr>
        <sz val="16"/>
        <rFont val="Times New Roman"/>
        <charset val="134"/>
      </rPr>
      <t>1961.28</t>
    </r>
    <r>
      <rPr>
        <sz val="16"/>
        <rFont val="宋体"/>
        <charset val="134"/>
      </rPr>
      <t>㎡；，建筑面积为</t>
    </r>
    <r>
      <rPr>
        <sz val="16"/>
        <rFont val="Times New Roman"/>
        <charset val="134"/>
      </rPr>
      <t>5000</t>
    </r>
    <r>
      <rPr>
        <sz val="16"/>
        <rFont val="宋体"/>
        <charset val="134"/>
      </rPr>
      <t>㎡；消毒池</t>
    </r>
    <r>
      <rPr>
        <sz val="16"/>
        <rFont val="Times New Roman"/>
        <charset val="134"/>
      </rPr>
      <t>10</t>
    </r>
    <r>
      <rPr>
        <sz val="16"/>
        <rFont val="宋体"/>
        <charset val="134"/>
      </rPr>
      <t>个，建筑面积为</t>
    </r>
    <r>
      <rPr>
        <sz val="16"/>
        <rFont val="Times New Roman"/>
        <charset val="134"/>
      </rPr>
      <t>400</t>
    </r>
    <r>
      <rPr>
        <sz val="16"/>
        <rFont val="宋体"/>
        <charset val="134"/>
      </rPr>
      <t>㎡；病牛处理区</t>
    </r>
    <r>
      <rPr>
        <sz val="16"/>
        <rFont val="Times New Roman"/>
        <charset val="134"/>
      </rPr>
      <t>1</t>
    </r>
    <r>
      <rPr>
        <sz val="16"/>
        <rFont val="宋体"/>
        <charset val="134"/>
      </rPr>
      <t>个，建筑面积为</t>
    </r>
    <r>
      <rPr>
        <sz val="16"/>
        <rFont val="Times New Roman"/>
        <charset val="134"/>
      </rPr>
      <t>344</t>
    </r>
    <r>
      <rPr>
        <sz val="16"/>
        <rFont val="宋体"/>
        <charset val="134"/>
      </rPr>
      <t>㎡，发酵槽</t>
    </r>
    <r>
      <rPr>
        <sz val="16"/>
        <rFont val="Times New Roman"/>
        <charset val="134"/>
      </rPr>
      <t>30</t>
    </r>
    <r>
      <rPr>
        <sz val="16"/>
        <rFont val="宋体"/>
        <charset val="134"/>
      </rPr>
      <t>个，总建筑面积为</t>
    </r>
    <r>
      <rPr>
        <sz val="16"/>
        <rFont val="Times New Roman"/>
        <charset val="134"/>
      </rPr>
      <t>4932.9</t>
    </r>
    <r>
      <rPr>
        <sz val="16"/>
        <rFont val="宋体"/>
        <charset val="134"/>
      </rPr>
      <t>㎡；地下储水池</t>
    </r>
    <r>
      <rPr>
        <sz val="16"/>
        <rFont val="Times New Roman"/>
        <charset val="134"/>
      </rPr>
      <t>1</t>
    </r>
    <r>
      <rPr>
        <sz val="16"/>
        <rFont val="宋体"/>
        <charset val="134"/>
      </rPr>
      <t>个，建筑面积为</t>
    </r>
    <r>
      <rPr>
        <sz val="16"/>
        <rFont val="Times New Roman"/>
        <charset val="134"/>
      </rPr>
      <t>900</t>
    </r>
    <r>
      <rPr>
        <sz val="16"/>
        <rFont val="宋体"/>
        <charset val="134"/>
      </rPr>
      <t>㎡及地面硬化。</t>
    </r>
  </si>
  <si>
    <t>AKT24-007-2</t>
  </si>
  <si>
    <r>
      <rPr>
        <sz val="16"/>
        <rFont val="宋体"/>
        <charset val="134"/>
      </rPr>
      <t>阿克陶县现代农业产业园设施农业园区建设项目</t>
    </r>
  </si>
  <si>
    <r>
      <rPr>
        <sz val="16"/>
        <rFont val="宋体"/>
        <charset val="134"/>
      </rPr>
      <t>本项目拟建设克州阿克陶县现代农业产业园农业园区，项目估算总投资为</t>
    </r>
    <r>
      <rPr>
        <sz val="16"/>
        <rFont val="Times New Roman"/>
        <charset val="134"/>
      </rPr>
      <t>31500</t>
    </r>
    <r>
      <rPr>
        <sz val="16"/>
        <rFont val="宋体"/>
        <charset val="134"/>
      </rPr>
      <t>万元，规划总用地</t>
    </r>
    <r>
      <rPr>
        <sz val="16"/>
        <rFont val="Times New Roman"/>
        <charset val="134"/>
      </rPr>
      <t>2112796</t>
    </r>
    <r>
      <rPr>
        <sz val="16"/>
        <rFont val="宋体"/>
        <charset val="134"/>
      </rPr>
      <t>平方米，总建筑面积</t>
    </r>
    <r>
      <rPr>
        <sz val="16"/>
        <rFont val="Times New Roman"/>
        <charset val="134"/>
      </rPr>
      <t>696874.61</t>
    </r>
    <r>
      <rPr>
        <sz val="16"/>
        <rFont val="宋体"/>
        <charset val="134"/>
      </rPr>
      <t>平方米</t>
    </r>
    <r>
      <rPr>
        <sz val="16"/>
        <rFont val="Times New Roman"/>
        <charset val="134"/>
      </rPr>
      <t>,</t>
    </r>
    <r>
      <rPr>
        <sz val="16"/>
        <rFont val="宋体"/>
        <charset val="134"/>
      </rPr>
      <t>其中建筑物面积</t>
    </r>
    <r>
      <rPr>
        <sz val="16"/>
        <rFont val="Times New Roman"/>
        <charset val="134"/>
      </rPr>
      <t>684874.61</t>
    </r>
    <r>
      <rPr>
        <sz val="16"/>
        <rFont val="宋体"/>
        <charset val="134"/>
      </rPr>
      <t>平方米、构筑物面积</t>
    </r>
    <r>
      <rPr>
        <sz val="16"/>
        <rFont val="Times New Roman"/>
        <charset val="134"/>
      </rPr>
      <t>12000</t>
    </r>
    <r>
      <rPr>
        <sz val="16"/>
        <rFont val="宋体"/>
        <charset val="134"/>
      </rPr>
      <t>平方米。</t>
    </r>
    <r>
      <rPr>
        <sz val="16"/>
        <rFont val="Times New Roman"/>
        <charset val="134"/>
      </rPr>
      <t>1.</t>
    </r>
    <r>
      <rPr>
        <sz val="16"/>
        <rFont val="宋体"/>
        <charset val="134"/>
      </rPr>
      <t>主要建设内容及规模</t>
    </r>
    <r>
      <rPr>
        <sz val="16"/>
        <rFont val="Times New Roman"/>
        <charset val="134"/>
      </rPr>
      <t>:</t>
    </r>
    <r>
      <rPr>
        <sz val="16"/>
        <rFont val="宋体"/>
        <charset val="134"/>
      </rPr>
      <t>农业大棚</t>
    </r>
    <r>
      <rPr>
        <sz val="16"/>
        <rFont val="Times New Roman"/>
        <charset val="134"/>
      </rPr>
      <t>300</t>
    </r>
    <r>
      <rPr>
        <sz val="16"/>
        <rFont val="宋体"/>
        <charset val="134"/>
      </rPr>
      <t>个、临时农资农具存放库</t>
    </r>
    <r>
      <rPr>
        <sz val="16"/>
        <rFont val="Times New Roman"/>
        <charset val="134"/>
      </rPr>
      <t>1</t>
    </r>
    <r>
      <rPr>
        <sz val="16"/>
        <rFont val="宋体"/>
        <charset val="134"/>
      </rPr>
      <t>个、植物组培室</t>
    </r>
    <r>
      <rPr>
        <sz val="16"/>
        <rFont val="Times New Roman"/>
        <charset val="134"/>
      </rPr>
      <t>1</t>
    </r>
    <r>
      <rPr>
        <sz val="16"/>
        <rFont val="宋体"/>
        <charset val="134"/>
      </rPr>
      <t>个、地下泵房</t>
    </r>
    <r>
      <rPr>
        <sz val="16"/>
        <rFont val="Times New Roman"/>
        <charset val="134"/>
      </rPr>
      <t>1</t>
    </r>
    <r>
      <rPr>
        <sz val="16"/>
        <rFont val="宋体"/>
        <charset val="134"/>
      </rPr>
      <t>个、地上成品泵房</t>
    </r>
    <r>
      <rPr>
        <sz val="16"/>
        <rFont val="Times New Roman"/>
        <charset val="134"/>
      </rPr>
      <t>43</t>
    </r>
    <r>
      <rPr>
        <sz val="16"/>
        <rFont val="宋体"/>
        <charset val="134"/>
      </rPr>
      <t>个、成品传达</t>
    </r>
    <r>
      <rPr>
        <sz val="16"/>
        <rFont val="Times New Roman"/>
        <charset val="134"/>
      </rPr>
      <t>3</t>
    </r>
    <r>
      <rPr>
        <sz val="16"/>
        <rFont val="宋体"/>
        <charset val="134"/>
      </rPr>
      <t>个，地下灌溉水池</t>
    </r>
    <r>
      <rPr>
        <sz val="16"/>
        <rFont val="Times New Roman"/>
        <charset val="134"/>
      </rPr>
      <t>4</t>
    </r>
    <r>
      <rPr>
        <sz val="16"/>
        <rFont val="宋体"/>
        <charset val="134"/>
      </rPr>
      <t>个，道路</t>
    </r>
    <r>
      <rPr>
        <sz val="16"/>
        <rFont val="Times New Roman"/>
        <charset val="134"/>
      </rPr>
      <t>84100</t>
    </r>
    <r>
      <rPr>
        <sz val="16"/>
        <rFont val="宋体"/>
        <charset val="134"/>
      </rPr>
      <t>平方米、浸塑网围栏</t>
    </r>
    <r>
      <rPr>
        <sz val="16"/>
        <rFont val="Times New Roman"/>
        <charset val="134"/>
      </rPr>
      <t>5498</t>
    </r>
    <r>
      <rPr>
        <sz val="16"/>
        <rFont val="宋体"/>
        <charset val="134"/>
      </rPr>
      <t>米、地面硬化</t>
    </r>
    <r>
      <rPr>
        <sz val="16"/>
        <rFont val="Times New Roman"/>
        <charset val="134"/>
      </rPr>
      <t>8200</t>
    </r>
    <r>
      <rPr>
        <sz val="16"/>
        <rFont val="宋体"/>
        <charset val="134"/>
      </rPr>
      <t>平方米及水电管网等配套设施。（</t>
    </r>
    <r>
      <rPr>
        <sz val="16"/>
        <rFont val="Times New Roman"/>
        <charset val="134"/>
      </rPr>
      <t>2023</t>
    </r>
    <r>
      <rPr>
        <sz val="16"/>
        <rFont val="宋体"/>
        <charset val="134"/>
      </rPr>
      <t>年投资</t>
    </r>
    <r>
      <rPr>
        <sz val="16"/>
        <rFont val="Times New Roman"/>
        <charset val="134"/>
      </rPr>
      <t>26610.9</t>
    </r>
    <r>
      <rPr>
        <sz val="16"/>
        <rFont val="宋体"/>
        <charset val="134"/>
      </rPr>
      <t>万元，</t>
    </r>
    <r>
      <rPr>
        <sz val="16"/>
        <rFont val="Times New Roman"/>
        <charset val="134"/>
      </rPr>
      <t>2024</t>
    </r>
    <r>
      <rPr>
        <sz val="16"/>
        <rFont val="宋体"/>
        <charset val="134"/>
      </rPr>
      <t>年投资</t>
    </r>
    <r>
      <rPr>
        <sz val="16"/>
        <rFont val="Times New Roman"/>
        <charset val="134"/>
      </rPr>
      <t>4889.1</t>
    </r>
    <r>
      <rPr>
        <sz val="16"/>
        <rFont val="宋体"/>
        <charset val="134"/>
      </rPr>
      <t>万元）</t>
    </r>
  </si>
  <si>
    <r>
      <rPr>
        <sz val="16"/>
        <rFont val="宋体"/>
        <charset val="134"/>
      </rPr>
      <t>农业农村局</t>
    </r>
  </si>
  <si>
    <t>AKT24-007-5</t>
  </si>
  <si>
    <r>
      <rPr>
        <sz val="16"/>
        <rFont val="Times New Roman"/>
        <charset val="134"/>
      </rPr>
      <t>2024</t>
    </r>
    <r>
      <rPr>
        <sz val="16"/>
        <rFont val="宋体"/>
        <charset val="134"/>
      </rPr>
      <t>年阿克陶县托尔塔依农场蜂蜜养殖提升及配套附属建设项目</t>
    </r>
  </si>
  <si>
    <r>
      <rPr>
        <sz val="16"/>
        <rFont val="宋体"/>
        <charset val="134"/>
      </rPr>
      <t>托尔塔依农场尤喀卡霍依拉生产队</t>
    </r>
  </si>
  <si>
    <r>
      <rPr>
        <sz val="16"/>
        <rFont val="Times New Roman"/>
        <charset val="134"/>
      </rPr>
      <t>2024</t>
    </r>
    <r>
      <rPr>
        <sz val="16"/>
        <rFont val="宋体"/>
        <charset val="134"/>
      </rPr>
      <t>年</t>
    </r>
    <r>
      <rPr>
        <sz val="16"/>
        <rFont val="Times New Roman"/>
        <charset val="134"/>
      </rPr>
      <t>3-6</t>
    </r>
    <r>
      <rPr>
        <sz val="16"/>
        <rFont val="宋体"/>
        <charset val="134"/>
      </rPr>
      <t>月</t>
    </r>
  </si>
  <si>
    <r>
      <rPr>
        <sz val="16"/>
        <rFont val="宋体"/>
        <charset val="134"/>
      </rPr>
      <t>建设配套电力设施</t>
    </r>
    <r>
      <rPr>
        <sz val="16"/>
        <rFont val="Times New Roman"/>
        <charset val="134"/>
      </rPr>
      <t>350-380KW</t>
    </r>
    <r>
      <rPr>
        <sz val="16"/>
        <rFont val="宋体"/>
        <charset val="134"/>
      </rPr>
      <t>一套含电房、电缆及配电柜等，排污设施玻璃钢化粪池</t>
    </r>
    <r>
      <rPr>
        <sz val="16"/>
        <rFont val="Times New Roman"/>
        <charset val="134"/>
      </rPr>
      <t>30m³-50m³</t>
    </r>
    <r>
      <rPr>
        <sz val="16"/>
        <rFont val="宋体"/>
        <charset val="134"/>
      </rPr>
      <t>及排水管件一套，树脂环氧漆地平</t>
    </r>
    <r>
      <rPr>
        <sz val="16"/>
        <rFont val="Times New Roman"/>
        <charset val="134"/>
      </rPr>
      <t>550</t>
    </r>
    <r>
      <rPr>
        <sz val="16"/>
        <rFont val="宋体"/>
        <charset val="134"/>
      </rPr>
      <t>平方及配套设施。</t>
    </r>
  </si>
  <si>
    <r>
      <rPr>
        <sz val="16"/>
        <rFont val="宋体"/>
        <charset val="134"/>
      </rPr>
      <t>托尔塔依农场</t>
    </r>
  </si>
  <si>
    <t>AKT24-007-3</t>
  </si>
  <si>
    <r>
      <rPr>
        <sz val="16"/>
        <rFont val="宋体"/>
        <charset val="134"/>
      </rPr>
      <t>阿克陶县现代农业产业园基础设施配套建设项目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</si>
  <si>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</si>
  <si>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阿克陶县现代农业产业园基础设施配套建设项目为市政基础设施建设项目，建设内容主要包括地块场地平整、市政道路、电力设施配套（开闭所）、给排水设施配套、污水处理厂、综合管网等工程等。</t>
    </r>
    <r>
      <rPr>
        <sz val="16"/>
        <rFont val="Times New Roman"/>
        <charset val="134"/>
      </rPr>
      <t>(</t>
    </r>
    <r>
      <rPr>
        <sz val="16"/>
        <rFont val="宋体"/>
        <charset val="134"/>
      </rPr>
      <t>总投资</t>
    </r>
    <r>
      <rPr>
        <sz val="16"/>
        <rFont val="Times New Roman"/>
        <charset val="134"/>
      </rPr>
      <t>25000</t>
    </r>
    <r>
      <rPr>
        <sz val="16"/>
        <rFont val="宋体"/>
        <charset val="134"/>
      </rPr>
      <t>万元，</t>
    </r>
    <r>
      <rPr>
        <sz val="16"/>
        <rFont val="Times New Roman"/>
        <charset val="134"/>
      </rPr>
      <t>2023</t>
    </r>
    <r>
      <rPr>
        <sz val="16"/>
        <rFont val="宋体"/>
        <charset val="134"/>
      </rPr>
      <t>年投资</t>
    </r>
    <r>
      <rPr>
        <sz val="16"/>
        <rFont val="Times New Roman"/>
        <charset val="134"/>
      </rPr>
      <t>5000</t>
    </r>
    <r>
      <rPr>
        <sz val="16"/>
        <rFont val="宋体"/>
        <charset val="134"/>
      </rPr>
      <t>万元，</t>
    </r>
    <r>
      <rPr>
        <sz val="16"/>
        <rFont val="Times New Roman"/>
        <charset val="134"/>
      </rPr>
      <t>2024</t>
    </r>
    <r>
      <rPr>
        <sz val="16"/>
        <rFont val="宋体"/>
        <charset val="134"/>
      </rPr>
      <t>年投资</t>
    </r>
    <r>
      <rPr>
        <sz val="16"/>
        <rFont val="Times New Roman"/>
        <charset val="134"/>
      </rPr>
      <t>20000</t>
    </r>
    <r>
      <rPr>
        <sz val="16"/>
        <rFont val="宋体"/>
        <charset val="134"/>
      </rPr>
      <t>万元）</t>
    </r>
  </si>
  <si>
    <t>AKT24-ZD1-01</t>
  </si>
  <si>
    <r>
      <rPr>
        <sz val="16"/>
        <rFont val="宋体"/>
        <charset val="134"/>
      </rPr>
      <t>克州阿克陶县木吉乡昆提别斯村布拉克村</t>
    </r>
    <r>
      <rPr>
        <sz val="16"/>
        <rFont val="Times New Roman"/>
        <charset val="134"/>
      </rPr>
      <t>2024</t>
    </r>
    <r>
      <rPr>
        <sz val="16"/>
        <rFont val="宋体"/>
        <charset val="134"/>
      </rPr>
      <t>年壮大村集体经济项目（房车采购）</t>
    </r>
  </si>
  <si>
    <r>
      <rPr>
        <sz val="16"/>
        <rFont val="宋体"/>
        <charset val="134"/>
      </rPr>
      <t>木吉乡昆提别斯村、布拉克村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</si>
  <si>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</si>
  <si>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宋体"/>
        <charset val="134"/>
      </rPr>
      <t>木吉乡火山口景区建设房车营地，采购房车</t>
    </r>
    <r>
      <rPr>
        <sz val="16"/>
        <rFont val="Times New Roman"/>
        <charset val="134"/>
      </rPr>
      <t>8</t>
    </r>
    <r>
      <rPr>
        <sz val="16"/>
        <rFont val="宋体"/>
        <charset val="134"/>
      </rPr>
      <t>台，每台</t>
    </r>
    <r>
      <rPr>
        <sz val="16"/>
        <rFont val="Times New Roman"/>
        <charset val="134"/>
      </rPr>
      <t>16</t>
    </r>
    <r>
      <rPr>
        <sz val="16"/>
        <rFont val="宋体"/>
        <charset val="134"/>
      </rPr>
      <t>万，其余</t>
    </r>
    <r>
      <rPr>
        <sz val="16"/>
        <rFont val="Times New Roman"/>
        <charset val="134"/>
      </rPr>
      <t>12</t>
    </r>
    <r>
      <rPr>
        <sz val="16"/>
        <rFont val="宋体"/>
        <charset val="134"/>
      </rPr>
      <t>万元采购房车营地其他附属设施，火山口景区每年预计支付租金</t>
    </r>
    <r>
      <rPr>
        <sz val="16"/>
        <rFont val="Times New Roman"/>
        <charset val="134"/>
      </rPr>
      <t>8</t>
    </r>
    <r>
      <rPr>
        <sz val="16"/>
        <rFont val="宋体"/>
        <charset val="134"/>
      </rPr>
      <t>万，每个村</t>
    </r>
    <r>
      <rPr>
        <sz val="16"/>
        <rFont val="Times New Roman"/>
        <charset val="134"/>
      </rPr>
      <t>4</t>
    </r>
    <r>
      <rPr>
        <sz val="16"/>
        <rFont val="宋体"/>
        <charset val="134"/>
      </rPr>
      <t>万元，火山口景区带动</t>
    </r>
    <r>
      <rPr>
        <sz val="16"/>
        <rFont val="Times New Roman"/>
        <charset val="134"/>
      </rPr>
      <t>4</t>
    </r>
    <r>
      <rPr>
        <sz val="16"/>
        <rFont val="宋体"/>
        <charset val="134"/>
      </rPr>
      <t>名木吉乡牧民就业。</t>
    </r>
  </si>
  <si>
    <t>AKT24-ZD2-01</t>
  </si>
  <si>
    <r>
      <rPr>
        <sz val="16"/>
        <rFont val="宋体"/>
        <charset val="134"/>
      </rPr>
      <t>克州阿克陶县布伦口乡</t>
    </r>
    <r>
      <rPr>
        <sz val="16"/>
        <rFont val="Times New Roman"/>
        <charset val="134"/>
      </rPr>
      <t>2024</t>
    </r>
    <r>
      <rPr>
        <sz val="16"/>
        <rFont val="宋体"/>
        <charset val="134"/>
      </rPr>
      <t>年度扶持发展新型农村集体经济建设项目</t>
    </r>
  </si>
  <si>
    <r>
      <rPr>
        <sz val="16"/>
        <rFont val="宋体"/>
        <charset val="134"/>
      </rPr>
      <t>布伦口乡苏巴什村、布伦口村、恰克尔艾格勒村、盖孜村</t>
    </r>
  </si>
  <si>
    <r>
      <rPr>
        <sz val="16"/>
        <rFont val="宋体"/>
        <charset val="134"/>
      </rPr>
      <t>结合布伦口乡旅游资源丰富的区域优势积极发展旅游业，计划采购营地车</t>
    </r>
    <r>
      <rPr>
        <sz val="16"/>
        <rFont val="Times New Roman"/>
        <charset val="134"/>
      </rPr>
      <t>16</t>
    </r>
    <r>
      <rPr>
        <sz val="16"/>
        <rFont val="宋体"/>
        <charset val="134"/>
      </rPr>
      <t>辆，租聘给辖区内引进旅游企业经营运行，每年为村里缴纳租金，用于壮大村集体经济。</t>
    </r>
  </si>
  <si>
    <t>AKT24-ZD3-01</t>
  </si>
  <si>
    <r>
      <rPr>
        <sz val="16"/>
        <rFont val="宋体"/>
        <charset val="134"/>
      </rPr>
      <t>克州阿克陶县塔尔乡巴格村</t>
    </r>
    <r>
      <rPr>
        <sz val="16"/>
        <rFont val="Times New Roman"/>
        <charset val="134"/>
      </rPr>
      <t>2024</t>
    </r>
    <r>
      <rPr>
        <sz val="16"/>
        <rFont val="宋体"/>
        <charset val="134"/>
      </rPr>
      <t>年度扶持发展新型农村集体经济建设项目</t>
    </r>
  </si>
  <si>
    <r>
      <rPr>
        <sz val="16"/>
        <rFont val="宋体"/>
        <charset val="134"/>
      </rPr>
      <t>塔尔乡巴格村</t>
    </r>
  </si>
  <si>
    <r>
      <rPr>
        <sz val="16"/>
        <rFont val="宋体"/>
        <charset val="134"/>
      </rPr>
      <t>根据本村区域优势结合特色旅游产业发展，计划将原有</t>
    </r>
    <r>
      <rPr>
        <sz val="16"/>
        <rFont val="Times New Roman"/>
        <charset val="134"/>
      </rPr>
      <t>300</t>
    </r>
    <r>
      <rPr>
        <sz val="16"/>
        <rFont val="宋体"/>
        <charset val="134"/>
      </rPr>
      <t>平方米老村委会改造为民宿，共</t>
    </r>
    <r>
      <rPr>
        <sz val="16"/>
        <rFont val="Times New Roman"/>
        <charset val="134"/>
      </rPr>
      <t>15</t>
    </r>
    <r>
      <rPr>
        <sz val="16"/>
        <rFont val="宋体"/>
        <charset val="134"/>
      </rPr>
      <t>间，通过村股份合作社或者招租引进旅游公司进行运行收益。</t>
    </r>
  </si>
  <si>
    <t>AKT24-ZD4-01</t>
  </si>
  <si>
    <r>
      <rPr>
        <sz val="16"/>
        <rFont val="宋体"/>
        <charset val="134"/>
      </rPr>
      <t>克州阿克陶县加马铁热克乡喀什博依村</t>
    </r>
    <r>
      <rPr>
        <sz val="16"/>
        <rFont val="Times New Roman"/>
        <charset val="134"/>
      </rPr>
      <t>2024</t>
    </r>
    <r>
      <rPr>
        <sz val="16"/>
        <rFont val="宋体"/>
        <charset val="134"/>
      </rPr>
      <t>年度扶持发展新型农村集体经济建设项目</t>
    </r>
  </si>
  <si>
    <r>
      <rPr>
        <sz val="16"/>
        <rFont val="宋体"/>
        <charset val="134"/>
      </rPr>
      <t>加马铁热克乡喀什博依村</t>
    </r>
  </si>
  <si>
    <r>
      <rPr>
        <sz val="16"/>
        <rFont val="Times New Roman"/>
        <charset val="134"/>
      </rPr>
      <t>1804</t>
    </r>
    <r>
      <rPr>
        <sz val="16"/>
        <rFont val="宋体"/>
        <charset val="134"/>
      </rPr>
      <t>拖拉机一台，配套重型液压翻转犁</t>
    </r>
    <r>
      <rPr>
        <sz val="16"/>
        <rFont val="Times New Roman"/>
        <charset val="134"/>
      </rPr>
      <t>1</t>
    </r>
    <r>
      <rPr>
        <sz val="16"/>
        <rFont val="宋体"/>
        <charset val="134"/>
      </rPr>
      <t>台、</t>
    </r>
    <r>
      <rPr>
        <sz val="16"/>
        <rFont val="Times New Roman"/>
        <charset val="134"/>
      </rPr>
      <t>5</t>
    </r>
    <r>
      <rPr>
        <sz val="16"/>
        <rFont val="宋体"/>
        <charset val="134"/>
      </rPr>
      <t>米镇压器</t>
    </r>
    <r>
      <rPr>
        <sz val="16"/>
        <rFont val="Times New Roman"/>
        <charset val="134"/>
      </rPr>
      <t>1</t>
    </r>
    <r>
      <rPr>
        <sz val="16"/>
        <rFont val="宋体"/>
        <charset val="134"/>
      </rPr>
      <t>台、滴灌施肥小麦播种一体机</t>
    </r>
    <r>
      <rPr>
        <sz val="16"/>
        <rFont val="Times New Roman"/>
        <charset val="134"/>
      </rPr>
      <t>1</t>
    </r>
    <r>
      <rPr>
        <sz val="16"/>
        <rFont val="宋体"/>
        <charset val="134"/>
      </rPr>
      <t>台、滴灌施肥玉米播种一体机</t>
    </r>
    <r>
      <rPr>
        <sz val="16"/>
        <rFont val="Times New Roman"/>
        <charset val="134"/>
      </rPr>
      <t>1</t>
    </r>
    <r>
      <rPr>
        <sz val="16"/>
        <rFont val="宋体"/>
        <charset val="134"/>
      </rPr>
      <t>台、植保无人机</t>
    </r>
    <r>
      <rPr>
        <sz val="16"/>
        <rFont val="Times New Roman"/>
        <charset val="134"/>
      </rPr>
      <t>1</t>
    </r>
    <r>
      <rPr>
        <sz val="16"/>
        <rFont val="宋体"/>
        <charset val="134"/>
      </rPr>
      <t>架等其他配套附属。</t>
    </r>
  </si>
  <si>
    <r>
      <rPr>
        <sz val="16"/>
        <rFont val="宋体"/>
        <charset val="134"/>
      </rPr>
      <t>加马铁热克乡</t>
    </r>
  </si>
  <si>
    <t>AKT24-ZD5-01</t>
  </si>
  <si>
    <r>
      <rPr>
        <sz val="16"/>
        <rFont val="宋体"/>
        <charset val="134"/>
      </rPr>
      <t>克州阿克陶县克孜勒陶镇塔木村</t>
    </r>
    <r>
      <rPr>
        <sz val="16"/>
        <rFont val="Times New Roman"/>
        <charset val="134"/>
      </rPr>
      <t>2024</t>
    </r>
    <r>
      <rPr>
        <sz val="16"/>
        <rFont val="宋体"/>
        <charset val="134"/>
      </rPr>
      <t>年度扶持发展新型农村集体经济建设项目</t>
    </r>
  </si>
  <si>
    <r>
      <rPr>
        <sz val="16"/>
        <rFont val="宋体"/>
        <charset val="134"/>
      </rPr>
      <t>克孜勒陶镇塔木村</t>
    </r>
  </si>
  <si>
    <r>
      <rPr>
        <sz val="16"/>
        <rFont val="宋体"/>
        <charset val="134"/>
      </rPr>
      <t>在塔木村实施</t>
    </r>
    <r>
      <rPr>
        <sz val="16"/>
        <rFont val="Times New Roman"/>
        <charset val="134"/>
      </rPr>
      <t>100</t>
    </r>
    <r>
      <rPr>
        <sz val="16"/>
        <rFont val="宋体"/>
        <charset val="134"/>
      </rPr>
      <t>亩饲草料地建设项目，计划投资</t>
    </r>
    <r>
      <rPr>
        <sz val="16"/>
        <rFont val="Times New Roman"/>
        <charset val="134"/>
      </rPr>
      <t>70</t>
    </r>
    <r>
      <rPr>
        <sz val="16"/>
        <rFont val="宋体"/>
        <charset val="134"/>
      </rPr>
      <t>万元，收益用于壮大村集体经济。</t>
    </r>
  </si>
  <si>
    <t>AKT24-ZD6-01</t>
  </si>
  <si>
    <r>
      <rPr>
        <sz val="16"/>
        <rFont val="宋体"/>
        <charset val="134"/>
      </rPr>
      <t>克州阿克陶县恰尔隆镇巴勒达灵窝孜村</t>
    </r>
    <r>
      <rPr>
        <sz val="16"/>
        <rFont val="Times New Roman"/>
        <charset val="134"/>
      </rPr>
      <t>2024</t>
    </r>
    <r>
      <rPr>
        <sz val="16"/>
        <rFont val="宋体"/>
        <charset val="134"/>
      </rPr>
      <t>年度扶持发展新型农村集体经济建设项目</t>
    </r>
  </si>
  <si>
    <r>
      <rPr>
        <sz val="16"/>
        <rFont val="宋体"/>
        <charset val="134"/>
      </rPr>
      <t>恰尔隆镇巴勒达灵窝孜村</t>
    </r>
  </si>
  <si>
    <r>
      <rPr>
        <sz val="16"/>
        <rFont val="宋体"/>
        <charset val="134"/>
      </rPr>
      <t>一是计划对</t>
    </r>
    <r>
      <rPr>
        <sz val="16"/>
        <rFont val="Times New Roman"/>
        <charset val="134"/>
      </rPr>
      <t>15</t>
    </r>
    <r>
      <rPr>
        <sz val="16"/>
        <rFont val="宋体"/>
        <charset val="134"/>
      </rPr>
      <t>座大棚进行换填土、更换棚膜。二是采购苗木</t>
    </r>
    <r>
      <rPr>
        <sz val="16"/>
        <rFont val="Times New Roman"/>
        <charset val="134"/>
      </rPr>
      <t>30000</t>
    </r>
    <r>
      <rPr>
        <sz val="16"/>
        <rFont val="宋体"/>
        <charset val="134"/>
      </rPr>
      <t>株（五彩椒）。三是采购化肥、农药。共投资</t>
    </r>
    <r>
      <rPr>
        <sz val="16"/>
        <rFont val="Times New Roman"/>
        <charset val="134"/>
      </rPr>
      <t>70</t>
    </r>
    <r>
      <rPr>
        <sz val="16"/>
        <rFont val="宋体"/>
        <charset val="134"/>
      </rPr>
      <t>万元</t>
    </r>
  </si>
  <si>
    <r>
      <rPr>
        <sz val="16"/>
        <rFont val="宋体"/>
        <charset val="134"/>
      </rPr>
      <t>恰尔隆镇</t>
    </r>
  </si>
  <si>
    <t>AKT24-ZD6-02</t>
  </si>
  <si>
    <r>
      <rPr>
        <sz val="16"/>
        <rFont val="宋体"/>
        <charset val="134"/>
      </rPr>
      <t>克州阿克陶县恰尔隆镇喀依孜村</t>
    </r>
    <r>
      <rPr>
        <sz val="16"/>
        <rFont val="Times New Roman"/>
        <charset val="134"/>
      </rPr>
      <t>2024</t>
    </r>
    <r>
      <rPr>
        <sz val="16"/>
        <rFont val="宋体"/>
        <charset val="134"/>
      </rPr>
      <t>年度扶持发展新型农村集体经济建设项目</t>
    </r>
  </si>
  <si>
    <r>
      <rPr>
        <sz val="16"/>
        <rFont val="宋体"/>
        <charset val="134"/>
      </rPr>
      <t>恰尔隆镇喀依孜村</t>
    </r>
  </si>
  <si>
    <r>
      <rPr>
        <sz val="16"/>
        <rFont val="宋体"/>
        <charset val="134"/>
      </rPr>
      <t>一是对</t>
    </r>
    <r>
      <rPr>
        <sz val="16"/>
        <rFont val="Times New Roman"/>
        <charset val="134"/>
      </rPr>
      <t>7</t>
    </r>
    <r>
      <rPr>
        <sz val="16"/>
        <rFont val="宋体"/>
        <charset val="134"/>
      </rPr>
      <t>座大棚进行基础设施改造，其中改造立体钢架结构和水肥一体化设施及附属配套设施等。二是采购苗木，采购无花果树苗</t>
    </r>
    <r>
      <rPr>
        <sz val="16"/>
        <rFont val="Times New Roman"/>
        <charset val="134"/>
      </rPr>
      <t>1250</t>
    </r>
    <r>
      <rPr>
        <sz val="16"/>
        <rFont val="宋体"/>
        <charset val="134"/>
      </rPr>
      <t>株，采购草莓苗</t>
    </r>
    <r>
      <rPr>
        <sz val="16"/>
        <rFont val="Times New Roman"/>
        <charset val="134"/>
      </rPr>
      <t>3</t>
    </r>
    <r>
      <rPr>
        <sz val="16"/>
        <rFont val="宋体"/>
        <charset val="134"/>
      </rPr>
      <t>万株，采购圣女果</t>
    </r>
    <r>
      <rPr>
        <sz val="16"/>
        <rFont val="Times New Roman"/>
        <charset val="134"/>
      </rPr>
      <t>6800</t>
    </r>
    <r>
      <rPr>
        <sz val="16"/>
        <rFont val="宋体"/>
        <charset val="134"/>
      </rPr>
      <t>株。三是购买化肥、农药。</t>
    </r>
  </si>
  <si>
    <t>AKT24-017</t>
  </si>
  <si>
    <r>
      <rPr>
        <sz val="16"/>
        <rFont val="宋体"/>
        <charset val="134"/>
      </rPr>
      <t>小额信贷</t>
    </r>
  </si>
  <si>
    <r>
      <rPr>
        <sz val="16"/>
        <rFont val="宋体"/>
        <charset val="134"/>
      </rPr>
      <t>阿克陶县</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</si>
  <si>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12</t>
    </r>
    <r>
      <rPr>
        <sz val="16"/>
        <rFont val="宋体"/>
        <charset val="134"/>
      </rPr>
      <t>月</t>
    </r>
  </si>
  <si>
    <r>
      <rPr>
        <sz val="16"/>
        <rFont val="Times New Roman"/>
        <charset val="134"/>
      </rPr>
      <t>2024</t>
    </r>
    <r>
      <rPr>
        <sz val="16"/>
        <rFont val="宋体"/>
        <charset val="134"/>
      </rPr>
      <t>年脱贫人口小额信贷款贴息，涉及</t>
    </r>
    <r>
      <rPr>
        <sz val="16"/>
        <rFont val="Times New Roman"/>
        <charset val="134"/>
      </rPr>
      <t>12</t>
    </r>
    <r>
      <rPr>
        <sz val="16"/>
        <rFont val="宋体"/>
        <charset val="134"/>
      </rPr>
      <t>个乡镇，涉及</t>
    </r>
    <r>
      <rPr>
        <sz val="16"/>
        <rFont val="Times New Roman"/>
        <charset val="134"/>
      </rPr>
      <t>6065</t>
    </r>
    <r>
      <rPr>
        <sz val="16"/>
        <rFont val="宋体"/>
        <charset val="134"/>
      </rPr>
      <t>户，预计贷款金额</t>
    </r>
    <r>
      <rPr>
        <sz val="16"/>
        <rFont val="Times New Roman"/>
        <charset val="134"/>
      </rPr>
      <t>18216.41</t>
    </r>
    <r>
      <rPr>
        <sz val="16"/>
        <rFont val="宋体"/>
        <charset val="134"/>
      </rPr>
      <t>万元，计划投资</t>
    </r>
    <r>
      <rPr>
        <sz val="16"/>
        <rFont val="Times New Roman"/>
        <charset val="134"/>
      </rPr>
      <t>1055</t>
    </r>
    <r>
      <rPr>
        <sz val="16"/>
        <rFont val="宋体"/>
        <charset val="134"/>
      </rPr>
      <t>万元</t>
    </r>
  </si>
  <si>
    <r>
      <rPr>
        <sz val="16"/>
        <rFont val="宋体"/>
        <charset val="134"/>
      </rPr>
      <t>财政局</t>
    </r>
  </si>
  <si>
    <t>AKT-DHJB-004-1</t>
  </si>
  <si>
    <t>阿克陶县就业创业补助项目</t>
  </si>
  <si>
    <t>阿克陶镇、布伦口乡、喀热开其克乡、克孜勒陶镇、恰尔隆镇、皮拉勒乡、木吉乡、加马铁热克乡、玉麦镇、塔尔乡、奥依塔克镇、巴仁乡</t>
  </si>
  <si>
    <t>阿克陶县就业创业补助类型共54项，计划投资3726.17094万元，其中：1.阿克陶镇稳岗就业补助项目（疆外）90人，计划补助17.3958万元；2.布伦口乡稳岗就业补助项目（疆外）13人，计划补助1.6732万元；3.喀热开其克乡稳岗就业补助项目（疆外）25人，计划补助3.1174万元；4.克孜勒陶镇稳岗就业补助项目（疆外）128人，计划补助9.4953万元；5.恰尔隆镇稳岗就业补助项目（疆外）455人，计划补助38.82万元；6.皮拉勒乡稳岗就业补助项目（疆外）512人，计划补助25.6269万元；7.木吉乡稳岗就业补助项目（疆外）7人，计划补助0.6945万元；8.加马铁热克乡稳岗就业补助项目（疆外）25人，计划补助2.6271万元；9.玉麦镇稳岗就业补助项目（疆外）200人，计划补助23.98421万元；10.塔尔乡稳岗就业补助项目（疆外）8人，计划补助1.0768万元；11.奥依塔克镇稳岗就业补助项目（疆外）11人，计划补助1.1379万元；12.巴仁乡稳岗就业补助项目（疆外）146人，计划补助19.698万元；13.阿克陶镇稳岗就业补助项目（疆内）154人，计划补助9.7604万元；14.布伦口乡稳岗就业补助项目（疆内）25人，计划补助1.5576万元；15.喀热开其克乡稳岗就业补助项目（疆内）63人，计划补助2.778万元；16.克孜勒陶镇稳岗就业补助项目（疆内）41人，计划补助1.1848万元；17.恰尔隆镇稳岗就业补助项目（疆内）329人，计划补助9.87万元；18.皮拉勒乡稳岗就业补助项目（疆内）532人，计划补助10.5313万元；19.木吉乡稳岗就业补助项目（疆内）16人，计划补助0.9577万元；20.加马铁热克乡稳岗就业补助项目（疆内）49人，计划补助1.6097万元；21.奥依塔克镇稳岗就业补助项目（疆内）12人，计划补助0.5495万元；22.玉麦镇稳岗就业补助项目（疆内）121人，计划补助4.59605万元；23.塔尔乡稳岗就业补助项目（疆内）51人，计划补助1.4765万元；24.巴仁乡稳岗就业补助项目（疆内）195人，计划补助9.8401万元；25.阿克陶镇自主从事经营活动补助项目（20平方米及以上）135人，涉及农户135户，计划补助27万元；26.布伦口乡自主从事经营活动补助项目（20平方米及以上），涉及农户49户，计划补助9.8万元；27.喀热开其克乡自主从事经营活动补助项目（20平方米及以上），涉及农户43户，计划补助8.6万元；28.克孜勒陶镇自主从事经营活动补助项目（20平方米及以上），涉及农户36户，计划补助7.2万元；29.恰尔隆镇自主从事经营活动补助项目（20平方米及以上），涉及农户106户，计划补助21.2万元；30.皮拉勒乡自主从事经营活动补助项目（20平方米及以上），涉及农户129户，计划补助25.8万元；31.木吉乡自主从事经营活动补助项目（20平方米及以上），涉及农户16户，计划补助3.2万元；32.玉麦镇自主从事经营活动补助项目（20平方米及以上）涉及农户163户，计划补助32.6万元；33.加马铁热克乡自主从事经营活动补助项目（20平方米及以上）涉及农户78户，计划补助15.6万元；34.巴仁乡自主从事经营活动补助项目（20平方米及以上）涉及农户25户，计划补助5万元；35.阿克陶镇自主从事经营活动补助项目(不足20平方米)，涉及农户81户，计划补助8.1万元；36.布伦口乡自主从事经营活动补助项目(不足20平方米)涉及农户41户，计划补助4.1万元；37.喀热开其克乡自主从事经营活动补助项目(不足20平方米)涉及农户39户，计划补助3.9万元；38.恰尔隆镇自主从事经营活动补助项目(不足20平方米)涉及农户36户，计划补助3.6万元；39.皮拉勒乡自主从事经营活动补助项目(不足20平方米)涉及农户35户，计划补助3.5万元；40.加马铁热克乡自主从事经营活动补助项目(不足20平方米)涉及农户26户，计划补助2.6万元；41.玉麦镇自主从事经营活动补助项目(不足20平方米)涉及农户10户，计划补助1万元；42.巴仁乡自主从事经营活动补助项目(不足20平方米)涉及农户103户，计划补助10.3万元；43.阿克陶镇支持公益性岗位补助项目256人，计划补助177.91476万元；44.布伦口乡支持公益性岗位补助项目118人，计划补助97.06812万元；45.喀热开其克乡支持公益性岗位补助项目新建94人，计划补助77.47512万元；46.克孜勒陶镇支持公益性岗位补助项目新建325人，计划补助222.74598万元；47.恰尔隆镇支持公益性岗位补助项目新建81人，计划补助68.69124万元；48.皮拉勒乡支持公益性岗位补助项目新建1189人，计划补助868.63908万元；49.木吉乡支持公益性岗位补助项目15人，计划补助8.3628万元；50.加马铁热克乡支持公益性岗位补助项目新建206人，计划补助150.6912万元；51.玉麦镇支持公益性岗位补助项目新建642人，计划补助454.26756万元；52.奥依塔克镇支持公益性岗位补助项目新建93人，计划补助68.97万元；53.塔尔乡支持公益性岗位补助项目115人，计划补助89.90712万元；54.巴仁乡支持公益性岗位补助项目新建1424人，计划补助1048.2792万元。</t>
  </si>
  <si>
    <r>
      <rPr>
        <sz val="16"/>
        <rFont val="宋体"/>
        <charset val="134"/>
      </rPr>
      <t>人社局</t>
    </r>
  </si>
  <si>
    <t>AKT24-007-33</t>
  </si>
  <si>
    <r>
      <rPr>
        <sz val="16"/>
        <rFont val="宋体"/>
        <charset val="134"/>
      </rPr>
      <t>阿克陶县农村公路路管员、护路员养护项目</t>
    </r>
  </si>
  <si>
    <r>
      <rPr>
        <sz val="16"/>
        <rFont val="Times New Roman"/>
        <charset val="134"/>
      </rPr>
      <t>1</t>
    </r>
    <r>
      <rPr>
        <sz val="16"/>
        <rFont val="宋体"/>
        <charset val="134"/>
      </rPr>
      <t>、巴仁乡聘用</t>
    </r>
    <r>
      <rPr>
        <sz val="16"/>
        <rFont val="Times New Roman"/>
        <charset val="134"/>
      </rPr>
      <t>220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264</t>
    </r>
    <r>
      <rPr>
        <sz val="16"/>
        <rFont val="宋体"/>
        <charset val="134"/>
      </rPr>
      <t>万；</t>
    </r>
    <r>
      <rPr>
        <sz val="16"/>
        <rFont val="Times New Roman"/>
        <charset val="134"/>
      </rPr>
      <t xml:space="preserve">
2</t>
    </r>
    <r>
      <rPr>
        <sz val="16"/>
        <rFont val="宋体"/>
        <charset val="134"/>
      </rPr>
      <t>、皮拉勒乡聘用</t>
    </r>
    <r>
      <rPr>
        <sz val="16"/>
        <rFont val="Times New Roman"/>
        <charset val="134"/>
      </rPr>
      <t>300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360</t>
    </r>
    <r>
      <rPr>
        <sz val="16"/>
        <rFont val="宋体"/>
        <charset val="134"/>
      </rPr>
      <t>万；</t>
    </r>
    <r>
      <rPr>
        <sz val="16"/>
        <rFont val="Times New Roman"/>
        <charset val="134"/>
      </rPr>
      <t xml:space="preserve">
3</t>
    </r>
    <r>
      <rPr>
        <sz val="16"/>
        <rFont val="宋体"/>
        <charset val="134"/>
      </rPr>
      <t>、玉麦镇聘用</t>
    </r>
    <r>
      <rPr>
        <sz val="16"/>
        <rFont val="Times New Roman"/>
        <charset val="134"/>
      </rPr>
      <t>200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240</t>
    </r>
    <r>
      <rPr>
        <sz val="16"/>
        <rFont val="宋体"/>
        <charset val="134"/>
      </rPr>
      <t>万；</t>
    </r>
    <r>
      <rPr>
        <sz val="16"/>
        <rFont val="Times New Roman"/>
        <charset val="134"/>
      </rPr>
      <t xml:space="preserve">
4</t>
    </r>
    <r>
      <rPr>
        <sz val="16"/>
        <rFont val="宋体"/>
        <charset val="134"/>
      </rPr>
      <t>、阿克陶镇聘用</t>
    </r>
    <r>
      <rPr>
        <sz val="16"/>
        <rFont val="Times New Roman"/>
        <charset val="134"/>
      </rPr>
      <t>91</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109.2</t>
    </r>
    <r>
      <rPr>
        <sz val="16"/>
        <rFont val="宋体"/>
        <charset val="134"/>
      </rPr>
      <t>万；</t>
    </r>
    <r>
      <rPr>
        <sz val="16"/>
        <rFont val="Times New Roman"/>
        <charset val="134"/>
      </rPr>
      <t xml:space="preserve">
5</t>
    </r>
    <r>
      <rPr>
        <sz val="16"/>
        <rFont val="宋体"/>
        <charset val="134"/>
      </rPr>
      <t>、奥依塔克镇聘用</t>
    </r>
    <r>
      <rPr>
        <sz val="16"/>
        <rFont val="Times New Roman"/>
        <charset val="134"/>
      </rPr>
      <t>30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t>
    </r>
    <r>
      <rPr>
        <sz val="16"/>
        <rFont val="宋体"/>
        <charset val="134"/>
      </rPr>
      <t>万；</t>
    </r>
    <r>
      <rPr>
        <sz val="16"/>
        <rFont val="Times New Roman"/>
        <charset val="134"/>
      </rPr>
      <t xml:space="preserve">
6</t>
    </r>
    <r>
      <rPr>
        <sz val="16"/>
        <rFont val="宋体"/>
        <charset val="134"/>
      </rPr>
      <t>、布伦口乡聘用</t>
    </r>
    <r>
      <rPr>
        <sz val="16"/>
        <rFont val="Times New Roman"/>
        <charset val="134"/>
      </rPr>
      <t>15</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18</t>
    </r>
    <r>
      <rPr>
        <sz val="16"/>
        <rFont val="宋体"/>
        <charset val="134"/>
      </rPr>
      <t>万；</t>
    </r>
    <r>
      <rPr>
        <sz val="16"/>
        <rFont val="Times New Roman"/>
        <charset val="134"/>
      </rPr>
      <t xml:space="preserve">
7</t>
    </r>
    <r>
      <rPr>
        <sz val="16"/>
        <rFont val="宋体"/>
        <charset val="134"/>
      </rPr>
      <t>、加马铁热克乡聘用</t>
    </r>
    <r>
      <rPr>
        <sz val="16"/>
        <rFont val="Times New Roman"/>
        <charset val="134"/>
      </rPr>
      <t>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t>
    </r>
    <r>
      <rPr>
        <sz val="16"/>
        <rFont val="宋体"/>
        <charset val="134"/>
      </rPr>
      <t>万；</t>
    </r>
    <r>
      <rPr>
        <sz val="16"/>
        <rFont val="Times New Roman"/>
        <charset val="134"/>
      </rPr>
      <t xml:space="preserve">
8</t>
    </r>
    <r>
      <rPr>
        <sz val="16"/>
        <rFont val="宋体"/>
        <charset val="134"/>
      </rPr>
      <t>、喀热开其克乡聘用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9</t>
    </r>
    <r>
      <rPr>
        <sz val="16"/>
        <rFont val="宋体"/>
        <charset val="134"/>
      </rPr>
      <t>、木吉乡聘用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10</t>
    </r>
    <r>
      <rPr>
        <sz val="16"/>
        <rFont val="宋体"/>
        <charset val="134"/>
      </rPr>
      <t>、恰尔隆镇聘用</t>
    </r>
    <r>
      <rPr>
        <sz val="16"/>
        <rFont val="Times New Roman"/>
        <charset val="134"/>
      </rPr>
      <t>50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60</t>
    </r>
    <r>
      <rPr>
        <sz val="16"/>
        <rFont val="宋体"/>
        <charset val="134"/>
      </rPr>
      <t>万；</t>
    </r>
    <r>
      <rPr>
        <sz val="16"/>
        <rFont val="Times New Roman"/>
        <charset val="134"/>
      </rPr>
      <t xml:space="preserve">
11</t>
    </r>
    <r>
      <rPr>
        <sz val="16"/>
        <rFont val="宋体"/>
        <charset val="134"/>
      </rPr>
      <t>、塔尔乡聘用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12</t>
    </r>
    <r>
      <rPr>
        <sz val="16"/>
        <rFont val="宋体"/>
        <charset val="134"/>
      </rPr>
      <t>、克孜勒陶镇聘用</t>
    </r>
    <r>
      <rPr>
        <sz val="16"/>
        <rFont val="Times New Roman"/>
        <charset val="134"/>
      </rPr>
      <t>44</t>
    </r>
    <r>
      <rPr>
        <sz val="16"/>
        <rFont val="宋体"/>
        <charset val="134"/>
      </rPr>
      <t>名易返贫脱贫监测户和易致贫边缘户</t>
    </r>
    <r>
      <rPr>
        <sz val="16"/>
        <rFont val="Times New Roman"/>
        <charset val="134"/>
      </rPr>
      <t>,2024</t>
    </r>
    <r>
      <rPr>
        <sz val="16"/>
        <rFont val="宋体"/>
        <charset val="134"/>
      </rPr>
      <t>年计划投入</t>
    </r>
    <r>
      <rPr>
        <sz val="16"/>
        <rFont val="Times New Roman"/>
        <charset val="134"/>
      </rPr>
      <t>52.8</t>
    </r>
    <r>
      <rPr>
        <sz val="16"/>
        <rFont val="宋体"/>
        <charset val="134"/>
      </rPr>
      <t>万元。</t>
    </r>
  </si>
  <si>
    <r>
      <rPr>
        <sz val="16"/>
        <rFont val="宋体"/>
        <charset val="134"/>
      </rPr>
      <t>交通运输局</t>
    </r>
  </si>
  <si>
    <t>AKT24-007-38</t>
  </si>
  <si>
    <r>
      <rPr>
        <sz val="16"/>
        <rFont val="宋体"/>
        <charset val="134"/>
      </rPr>
      <t>阿克陶县</t>
    </r>
    <r>
      <rPr>
        <sz val="16"/>
        <rFont val="Times New Roman"/>
        <charset val="134"/>
      </rPr>
      <t>2024</t>
    </r>
    <r>
      <rPr>
        <sz val="16"/>
        <rFont val="宋体"/>
        <charset val="134"/>
      </rPr>
      <t>年恰尔隆镇村级道路建设项目</t>
    </r>
  </si>
  <si>
    <r>
      <rPr>
        <sz val="16"/>
        <rFont val="宋体"/>
        <charset val="134"/>
      </rPr>
      <t>恰尔隆镇昆仑佳苑、其克尔铁热克村</t>
    </r>
  </si>
  <si>
    <r>
      <rPr>
        <sz val="16"/>
        <rFont val="宋体"/>
        <charset val="134"/>
      </rPr>
      <t>新改建硬化道路（沥青</t>
    </r>
    <r>
      <rPr>
        <sz val="16"/>
        <rFont val="Times New Roman"/>
        <charset val="134"/>
      </rPr>
      <t>/</t>
    </r>
    <r>
      <rPr>
        <sz val="16"/>
        <rFont val="宋体"/>
        <charset val="134"/>
      </rPr>
      <t>混凝土路面）</t>
    </r>
    <r>
      <rPr>
        <sz val="16"/>
        <rFont val="Times New Roman"/>
        <charset val="134"/>
      </rPr>
      <t>11.346</t>
    </r>
    <r>
      <rPr>
        <sz val="16"/>
        <rFont val="宋体"/>
        <charset val="134"/>
      </rPr>
      <t>公里</t>
    </r>
    <r>
      <rPr>
        <sz val="16"/>
        <rFont val="Times New Roman"/>
        <charset val="134"/>
      </rPr>
      <t>,</t>
    </r>
    <r>
      <rPr>
        <sz val="16"/>
        <rFont val="宋体"/>
        <charset val="134"/>
      </rPr>
      <t>四级公路标准，路基宽度</t>
    </r>
    <r>
      <rPr>
        <sz val="16"/>
        <rFont val="Times New Roman"/>
        <charset val="134"/>
      </rPr>
      <t>5-8.5m,</t>
    </r>
    <r>
      <rPr>
        <sz val="16"/>
        <rFont val="宋体"/>
        <charset val="134"/>
      </rPr>
      <t>路面宽度</t>
    </r>
    <r>
      <rPr>
        <sz val="16"/>
        <rFont val="Times New Roman"/>
        <charset val="134"/>
      </rPr>
      <t>4-8m,</t>
    </r>
    <r>
      <rPr>
        <sz val="16"/>
        <rFont val="宋体"/>
        <charset val="134"/>
      </rPr>
      <t>设计速度</t>
    </r>
    <r>
      <rPr>
        <sz val="16"/>
        <rFont val="Times New Roman"/>
        <charset val="134"/>
      </rPr>
      <t>20km/h</t>
    </r>
    <r>
      <rPr>
        <sz val="16"/>
        <rFont val="宋体"/>
        <charset val="134"/>
      </rPr>
      <t>，含路基、路面、桥涵及其他附属设施。</t>
    </r>
  </si>
  <si>
    <t>AKT24-007-43</t>
  </si>
  <si>
    <r>
      <rPr>
        <sz val="16"/>
        <rFont val="宋体"/>
        <charset val="134"/>
      </rPr>
      <t>阿克陶县塔尔乡农村道路建设</t>
    </r>
    <r>
      <rPr>
        <sz val="16"/>
        <rFont val="Times New Roman"/>
        <charset val="134"/>
      </rPr>
      <t>2024</t>
    </r>
    <r>
      <rPr>
        <sz val="16"/>
        <rFont val="宋体"/>
        <charset val="134"/>
      </rPr>
      <t>年中央财政以工代赈项目</t>
    </r>
  </si>
  <si>
    <r>
      <rPr>
        <sz val="16"/>
        <rFont val="宋体"/>
        <charset val="134"/>
      </rPr>
      <t>塔尔乡阿勒玛勒克村、巴格艾格孜村、巴格村、库祖村、霍西阿巴提村</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</si>
  <si>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</si>
  <si>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新建硬化道路</t>
    </r>
    <r>
      <rPr>
        <sz val="16"/>
        <rFont val="Times New Roman"/>
        <charset val="134"/>
      </rPr>
      <t>4.5</t>
    </r>
    <r>
      <rPr>
        <sz val="16"/>
        <rFont val="宋体"/>
        <charset val="134"/>
      </rPr>
      <t>公里，路基宽度</t>
    </r>
    <r>
      <rPr>
        <sz val="16"/>
        <rFont val="Times New Roman"/>
        <charset val="134"/>
      </rPr>
      <t>3m-6m</t>
    </r>
    <r>
      <rPr>
        <sz val="16"/>
        <rFont val="宋体"/>
        <charset val="134"/>
      </rPr>
      <t>，设计速度</t>
    </r>
    <r>
      <rPr>
        <sz val="16"/>
        <rFont val="Times New Roman"/>
        <charset val="134"/>
      </rPr>
      <t>20km/h</t>
    </r>
    <r>
      <rPr>
        <sz val="16"/>
        <rFont val="宋体"/>
        <charset val="134"/>
      </rPr>
      <t>，及附属配套等。</t>
    </r>
  </si>
  <si>
    <t>AKT24-007-45</t>
  </si>
  <si>
    <r>
      <rPr>
        <sz val="16"/>
        <rFont val="宋体"/>
        <charset val="134"/>
      </rPr>
      <t>阿克陶县玉麦镇玉麦村</t>
    </r>
    <r>
      <rPr>
        <sz val="16"/>
        <rFont val="Times New Roman"/>
        <charset val="134"/>
      </rPr>
      <t>2024</t>
    </r>
    <r>
      <rPr>
        <sz val="16"/>
        <rFont val="宋体"/>
        <charset val="134"/>
      </rPr>
      <t>年中央财政资金以工代赈村组道路提升改造建设项目</t>
    </r>
  </si>
  <si>
    <r>
      <rPr>
        <sz val="16"/>
        <rFont val="宋体"/>
        <charset val="134"/>
      </rPr>
      <t>村组道路提升改造</t>
    </r>
    <r>
      <rPr>
        <sz val="16"/>
        <rFont val="Times New Roman"/>
        <charset val="134"/>
      </rPr>
      <t>5</t>
    </r>
    <r>
      <rPr>
        <sz val="16"/>
        <rFont val="宋体"/>
        <charset val="134"/>
      </rPr>
      <t>公里，及附属配套设施建设。</t>
    </r>
  </si>
  <si>
    <t>AKT24-007-53</t>
  </si>
  <si>
    <r>
      <rPr>
        <sz val="16"/>
        <rFont val="宋体"/>
        <charset val="134"/>
      </rPr>
      <t>皮拉勒乡依也勒干村胡杨林生产基础设施项目</t>
    </r>
  </si>
  <si>
    <r>
      <rPr>
        <sz val="16"/>
        <rFont val="Times New Roman"/>
        <charset val="134"/>
      </rPr>
      <t>1.</t>
    </r>
    <r>
      <rPr>
        <sz val="16"/>
        <rFont val="宋体"/>
        <charset val="134"/>
      </rPr>
      <t>在村内建设农业生产机耕路（砂石路）：其中路面宽</t>
    </r>
    <r>
      <rPr>
        <sz val="16"/>
        <rFont val="Times New Roman"/>
        <charset val="134"/>
      </rPr>
      <t>4m</t>
    </r>
    <r>
      <rPr>
        <sz val="16"/>
        <rFont val="宋体"/>
        <charset val="134"/>
      </rPr>
      <t>、长</t>
    </r>
    <r>
      <rPr>
        <sz val="16"/>
        <rFont val="Times New Roman"/>
        <charset val="134"/>
      </rPr>
      <t>1.4km</t>
    </r>
    <r>
      <rPr>
        <sz val="16"/>
        <rFont val="宋体"/>
        <charset val="134"/>
      </rPr>
      <t>（含</t>
    </r>
    <r>
      <rPr>
        <sz val="16"/>
        <rFont val="Times New Roman"/>
        <charset val="134"/>
      </rPr>
      <t>3</t>
    </r>
    <r>
      <rPr>
        <sz val="16"/>
        <rFont val="宋体"/>
        <charset val="134"/>
      </rPr>
      <t>座盖板桥），计</t>
    </r>
    <r>
      <rPr>
        <sz val="16"/>
        <rFont val="Times New Roman"/>
        <charset val="134"/>
      </rPr>
      <t>33</t>
    </r>
    <r>
      <rPr>
        <sz val="16"/>
        <rFont val="宋体"/>
        <charset val="134"/>
      </rPr>
      <t>万元；路面宽</t>
    </r>
    <r>
      <rPr>
        <sz val="16"/>
        <rFont val="Times New Roman"/>
        <charset val="134"/>
      </rPr>
      <t>3m</t>
    </r>
    <r>
      <rPr>
        <sz val="16"/>
        <rFont val="宋体"/>
        <charset val="134"/>
      </rPr>
      <t>、长</t>
    </r>
    <r>
      <rPr>
        <sz val="16"/>
        <rFont val="Times New Roman"/>
        <charset val="134"/>
      </rPr>
      <t>1.6km</t>
    </r>
    <r>
      <rPr>
        <sz val="16"/>
        <rFont val="宋体"/>
        <charset val="134"/>
      </rPr>
      <t>，计</t>
    </r>
    <r>
      <rPr>
        <sz val="16"/>
        <rFont val="Times New Roman"/>
        <charset val="134"/>
      </rPr>
      <t>32</t>
    </r>
    <r>
      <rPr>
        <sz val="16"/>
        <rFont val="宋体"/>
        <charset val="134"/>
      </rPr>
      <t>万元。</t>
    </r>
    <r>
      <rPr>
        <sz val="16"/>
        <rFont val="Times New Roman"/>
        <charset val="134"/>
      </rPr>
      <t>2.</t>
    </r>
    <r>
      <rPr>
        <sz val="16"/>
        <rFont val="宋体"/>
        <charset val="134"/>
      </rPr>
      <t>村内硬化路：路面宽</t>
    </r>
    <r>
      <rPr>
        <sz val="16"/>
        <rFont val="Times New Roman"/>
        <charset val="134"/>
      </rPr>
      <t>4m</t>
    </r>
    <r>
      <rPr>
        <sz val="16"/>
        <rFont val="宋体"/>
        <charset val="134"/>
      </rPr>
      <t>（商砼厚度</t>
    </r>
    <r>
      <rPr>
        <sz val="16"/>
        <rFont val="Times New Roman"/>
        <charset val="134"/>
      </rPr>
      <t>10cm</t>
    </r>
    <r>
      <rPr>
        <sz val="16"/>
        <rFont val="宋体"/>
        <charset val="134"/>
      </rPr>
      <t>）、长</t>
    </r>
    <r>
      <rPr>
        <sz val="16"/>
        <rFont val="Times New Roman"/>
        <charset val="134"/>
      </rPr>
      <t>670m</t>
    </r>
    <r>
      <rPr>
        <sz val="16"/>
        <rFont val="宋体"/>
        <charset val="134"/>
      </rPr>
      <t>；路面宽</t>
    </r>
    <r>
      <rPr>
        <sz val="16"/>
        <rFont val="Times New Roman"/>
        <charset val="134"/>
      </rPr>
      <t>3.5m</t>
    </r>
    <r>
      <rPr>
        <sz val="16"/>
        <rFont val="宋体"/>
        <charset val="134"/>
      </rPr>
      <t>（商砼厚度</t>
    </r>
    <r>
      <rPr>
        <sz val="16"/>
        <rFont val="Times New Roman"/>
        <charset val="134"/>
      </rPr>
      <t>10cm</t>
    </r>
    <r>
      <rPr>
        <sz val="16"/>
        <rFont val="宋体"/>
        <charset val="134"/>
      </rPr>
      <t>）、长</t>
    </r>
    <r>
      <rPr>
        <sz val="16"/>
        <rFont val="Times New Roman"/>
        <charset val="134"/>
      </rPr>
      <t>780m</t>
    </r>
    <r>
      <rPr>
        <sz val="16"/>
        <rFont val="宋体"/>
        <charset val="134"/>
      </rPr>
      <t>，计</t>
    </r>
    <r>
      <rPr>
        <sz val="16"/>
        <rFont val="Times New Roman"/>
        <charset val="134"/>
      </rPr>
      <t>79</t>
    </r>
    <r>
      <rPr>
        <sz val="16"/>
        <rFont val="宋体"/>
        <charset val="134"/>
      </rPr>
      <t>万元。</t>
    </r>
  </si>
  <si>
    <t>AKT24-SFC002-1</t>
  </si>
  <si>
    <r>
      <rPr>
        <sz val="16"/>
        <rFont val="宋体"/>
        <charset val="134"/>
      </rPr>
      <t>巴仁乡阿热买里村人居环境整治及基础设施提升改造项目</t>
    </r>
  </si>
  <si>
    <r>
      <rPr>
        <sz val="16"/>
        <rFont val="宋体"/>
        <charset val="134"/>
      </rPr>
      <t>（</t>
    </r>
    <r>
      <rPr>
        <sz val="16"/>
        <rFont val="Times New Roman"/>
        <charset val="134"/>
      </rPr>
      <t>1</t>
    </r>
    <r>
      <rPr>
        <sz val="16"/>
        <rFont val="宋体"/>
        <charset val="134"/>
      </rPr>
      <t>）对阿热买里村全村主干道进行基础设施建设，并配套水渠等附属设施，地坪硬化及修补、新建水渠及涵管桥，补齐乡村基础设施短板，打造安居乐业美丽乡村，预计投资</t>
    </r>
    <r>
      <rPr>
        <sz val="16"/>
        <rFont val="Times New Roman"/>
        <charset val="134"/>
      </rPr>
      <t>1100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4.5</t>
    </r>
    <r>
      <rPr>
        <sz val="16"/>
        <rFont val="宋体"/>
        <charset val="134"/>
      </rPr>
      <t>公里</t>
    </r>
    <r>
      <rPr>
        <sz val="16"/>
        <rFont val="Times New Roman"/>
        <charset val="134"/>
      </rPr>
      <t>,</t>
    </r>
    <r>
      <rPr>
        <sz val="16"/>
        <rFont val="宋体"/>
        <charset val="134"/>
      </rPr>
      <t>路基宽度</t>
    </r>
    <r>
      <rPr>
        <sz val="16"/>
        <rFont val="Times New Roman"/>
        <charset val="134"/>
      </rPr>
      <t>3.5m-5.5m,</t>
    </r>
    <r>
      <rPr>
        <sz val="16"/>
        <rFont val="宋体"/>
        <charset val="134"/>
      </rPr>
      <t>路面宽度</t>
    </r>
    <r>
      <rPr>
        <sz val="16"/>
        <rFont val="Times New Roman"/>
        <charset val="134"/>
      </rPr>
      <t>3m-5m,</t>
    </r>
    <r>
      <rPr>
        <sz val="16"/>
        <rFont val="宋体"/>
        <charset val="134"/>
      </rPr>
      <t>设计速度</t>
    </r>
    <r>
      <rPr>
        <sz val="16"/>
        <rFont val="Times New Roman"/>
        <charset val="134"/>
      </rPr>
      <t>30km/h</t>
    </r>
    <r>
      <rPr>
        <sz val="16"/>
        <rFont val="宋体"/>
        <charset val="134"/>
      </rPr>
      <t>，含路基、路面、桥涵及其他附属设施。其中对林果示范基地</t>
    </r>
    <r>
      <rPr>
        <sz val="16"/>
        <rFont val="Times New Roman"/>
        <charset val="134"/>
      </rPr>
      <t>3.3</t>
    </r>
    <r>
      <rPr>
        <sz val="16"/>
        <rFont val="宋体"/>
        <charset val="134"/>
      </rPr>
      <t>公里道路新建硬化道路（沥青</t>
    </r>
    <r>
      <rPr>
        <sz val="16"/>
        <rFont val="Times New Roman"/>
        <charset val="134"/>
      </rPr>
      <t>/</t>
    </r>
    <r>
      <rPr>
        <sz val="16"/>
        <rFont val="宋体"/>
        <charset val="134"/>
      </rPr>
      <t>混凝土路面），对</t>
    </r>
    <r>
      <rPr>
        <sz val="16"/>
        <rFont val="Times New Roman"/>
        <charset val="134"/>
      </rPr>
      <t>2</t>
    </r>
    <r>
      <rPr>
        <sz val="16"/>
        <rFont val="宋体"/>
        <charset val="134"/>
      </rPr>
      <t>小队主干道重新铺设硬化道路（沥青</t>
    </r>
    <r>
      <rPr>
        <sz val="16"/>
        <rFont val="Times New Roman"/>
        <charset val="134"/>
      </rPr>
      <t>/</t>
    </r>
    <r>
      <rPr>
        <sz val="16"/>
        <rFont val="宋体"/>
        <charset val="134"/>
      </rPr>
      <t>混凝土路面）</t>
    </r>
    <r>
      <rPr>
        <sz val="16"/>
        <rFont val="Times New Roman"/>
        <charset val="134"/>
      </rPr>
      <t>1.2</t>
    </r>
    <r>
      <rPr>
        <sz val="16"/>
        <rFont val="宋体"/>
        <charset val="134"/>
      </rPr>
      <t>公里，预计投资</t>
    </r>
    <r>
      <rPr>
        <sz val="16"/>
        <rFont val="Times New Roman"/>
        <charset val="134"/>
      </rPr>
      <t>300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）对全村集中连片区铺设污水管网预计</t>
    </r>
    <r>
      <rPr>
        <sz val="16"/>
        <rFont val="Times New Roman"/>
        <charset val="134"/>
      </rPr>
      <t>21</t>
    </r>
    <r>
      <rPr>
        <sz val="16"/>
        <rFont val="宋体"/>
        <charset val="134"/>
      </rPr>
      <t>公里（主管网及支管网），涵盖全村各小队集中居民点，村级污水处理管网并入乡镇污水处理主管网，配套化粪池、阀门井、检查井、进排水管道等附属设施设备及路面恢复，包括偏远散住户采用三格式化粪池，预计投资</t>
    </r>
    <r>
      <rPr>
        <sz val="16"/>
        <rFont val="Times New Roman"/>
        <charset val="134"/>
      </rPr>
      <t>1800</t>
    </r>
    <r>
      <rPr>
        <sz val="16"/>
        <rFont val="宋体"/>
        <charset val="134"/>
      </rPr>
      <t>万元。项目总计投资</t>
    </r>
    <r>
      <rPr>
        <sz val="16"/>
        <rFont val="Times New Roman"/>
        <charset val="134"/>
      </rPr>
      <t>3200</t>
    </r>
    <r>
      <rPr>
        <sz val="16"/>
        <rFont val="宋体"/>
        <charset val="134"/>
      </rPr>
      <t>万元。</t>
    </r>
  </si>
  <si>
    <t>AKT24-011-15</t>
  </si>
  <si>
    <r>
      <rPr>
        <sz val="16"/>
        <rFont val="宋体"/>
        <charset val="134"/>
      </rPr>
      <t>玉麦镇主干道路综合整治提升建设项目</t>
    </r>
  </si>
  <si>
    <r>
      <rPr>
        <sz val="16"/>
        <rFont val="宋体"/>
        <charset val="134"/>
      </rPr>
      <t>玉麦镇库尼萨克村至玉麦村</t>
    </r>
  </si>
  <si>
    <r>
      <rPr>
        <sz val="16"/>
        <rFont val="Times New Roman"/>
        <charset val="134"/>
      </rPr>
      <t>2024</t>
    </r>
    <r>
      <rPr>
        <sz val="16"/>
        <rFont val="宋体"/>
        <charset val="134"/>
      </rPr>
      <t>年</t>
    </r>
    <r>
      <rPr>
        <sz val="16"/>
        <rFont val="Times New Roman"/>
        <charset val="134"/>
      </rPr>
      <t>3</t>
    </r>
    <r>
      <rPr>
        <sz val="16"/>
        <rFont val="宋体"/>
        <charset val="134"/>
      </rPr>
      <t>月至</t>
    </r>
    <r>
      <rPr>
        <sz val="16"/>
        <rFont val="Times New Roman"/>
        <charset val="134"/>
      </rPr>
      <t>8</t>
    </r>
    <r>
      <rPr>
        <sz val="16"/>
        <rFont val="宋体"/>
        <charset val="134"/>
      </rPr>
      <t>月</t>
    </r>
  </si>
  <si>
    <r>
      <rPr>
        <sz val="16"/>
        <rFont val="宋体"/>
        <charset val="134"/>
      </rPr>
      <t>计划对库尼萨克村至玉麦村村口</t>
    </r>
    <r>
      <rPr>
        <sz val="16"/>
        <rFont val="Times New Roman"/>
        <charset val="134"/>
      </rPr>
      <t>3.3</t>
    </r>
    <r>
      <rPr>
        <sz val="16"/>
        <rFont val="宋体"/>
        <charset val="134"/>
      </rPr>
      <t>公里</t>
    </r>
    <r>
      <rPr>
        <sz val="16"/>
        <rFont val="Times New Roman"/>
        <charset val="134"/>
      </rPr>
      <t>315</t>
    </r>
    <r>
      <rPr>
        <sz val="16"/>
        <rFont val="宋体"/>
        <charset val="134"/>
      </rPr>
      <t>国道进行道路两侧基础设施提升改造，路肩扩宽硬化宽</t>
    </r>
    <r>
      <rPr>
        <sz val="16"/>
        <rFont val="Times New Roman"/>
        <charset val="134"/>
      </rPr>
      <t>3-4.5</t>
    </r>
    <r>
      <rPr>
        <sz val="16"/>
        <rFont val="宋体"/>
        <charset val="134"/>
      </rPr>
      <t>米，新设盖板桥</t>
    </r>
    <r>
      <rPr>
        <sz val="16"/>
        <rFont val="Times New Roman"/>
        <charset val="134"/>
      </rPr>
      <t>33</t>
    </r>
    <r>
      <rPr>
        <sz val="16"/>
        <rFont val="宋体"/>
        <charset val="134"/>
      </rPr>
      <t>座、路桥</t>
    </r>
    <r>
      <rPr>
        <sz val="16"/>
        <rFont val="Times New Roman"/>
        <charset val="134"/>
      </rPr>
      <t>4</t>
    </r>
    <r>
      <rPr>
        <sz val="16"/>
        <rFont val="宋体"/>
        <charset val="134"/>
      </rPr>
      <t>座等，计划投资</t>
    </r>
    <r>
      <rPr>
        <sz val="16"/>
        <rFont val="Times New Roman"/>
        <charset val="134"/>
      </rPr>
      <t>600</t>
    </r>
    <r>
      <rPr>
        <sz val="16"/>
        <rFont val="宋体"/>
        <charset val="134"/>
      </rPr>
      <t>万元。</t>
    </r>
  </si>
  <si>
    <t>AKT24-011-2</t>
  </si>
  <si>
    <r>
      <rPr>
        <sz val="16"/>
        <rFont val="宋体"/>
        <charset val="134"/>
      </rPr>
      <t>阿克陶县阿克陶镇拱拜提艾日克村示范村打造</t>
    </r>
    <r>
      <rPr>
        <sz val="16"/>
        <rFont val="Times New Roman"/>
        <charset val="134"/>
      </rPr>
      <t>2024</t>
    </r>
    <r>
      <rPr>
        <sz val="16"/>
        <rFont val="宋体"/>
        <charset val="134"/>
      </rPr>
      <t>年中央财政以工代赈项目</t>
    </r>
  </si>
  <si>
    <r>
      <rPr>
        <sz val="16"/>
        <rFont val="宋体"/>
        <charset val="134"/>
      </rPr>
      <t>阿克陶镇拱拜提艾日克村</t>
    </r>
  </si>
  <si>
    <r>
      <rPr>
        <sz val="16"/>
        <rFont val="宋体"/>
        <charset val="134"/>
      </rPr>
      <t>村级道路提升改造</t>
    </r>
    <r>
      <rPr>
        <sz val="16"/>
        <rFont val="Times New Roman"/>
        <charset val="134"/>
      </rPr>
      <t>4</t>
    </r>
    <r>
      <rPr>
        <sz val="16"/>
        <rFont val="宋体"/>
        <charset val="134"/>
      </rPr>
      <t>公里，浆砌石水渠</t>
    </r>
    <r>
      <rPr>
        <sz val="16"/>
        <rFont val="Times New Roman"/>
        <charset val="134"/>
      </rPr>
      <t>3</t>
    </r>
    <r>
      <rPr>
        <sz val="16"/>
        <rFont val="宋体"/>
        <charset val="134"/>
      </rPr>
      <t>公里</t>
    </r>
    <r>
      <rPr>
        <sz val="16"/>
        <rFont val="Times New Roman"/>
        <charset val="134"/>
      </rPr>
      <t>,</t>
    </r>
    <r>
      <rPr>
        <sz val="16"/>
        <rFont val="宋体"/>
        <charset val="134"/>
      </rPr>
      <t>及配套附属设施；</t>
    </r>
  </si>
  <si>
    <t>AKT24-011-4</t>
  </si>
  <si>
    <r>
      <rPr>
        <sz val="16"/>
        <rFont val="宋体"/>
        <charset val="134"/>
      </rPr>
      <t>阿克陶县皮拉勒乡霍伊拉阿勒迪村人居环境整治</t>
    </r>
    <r>
      <rPr>
        <sz val="16"/>
        <rFont val="Times New Roman"/>
        <charset val="134"/>
      </rPr>
      <t>2024</t>
    </r>
    <r>
      <rPr>
        <sz val="16"/>
        <rFont val="宋体"/>
        <charset val="134"/>
      </rPr>
      <t>年中央财政以工代赈项目</t>
    </r>
  </si>
  <si>
    <r>
      <rPr>
        <sz val="16"/>
        <rFont val="宋体"/>
        <charset val="134"/>
      </rPr>
      <t>皮拉勒乡霍伊拉阿勒迪村</t>
    </r>
  </si>
  <si>
    <r>
      <rPr>
        <sz val="16"/>
        <rFont val="宋体"/>
        <charset val="134"/>
      </rPr>
      <t>村主干道两侧提升改造和入户路硬化</t>
    </r>
    <r>
      <rPr>
        <sz val="16"/>
        <rFont val="Times New Roman"/>
        <charset val="134"/>
      </rPr>
      <t>6</t>
    </r>
    <r>
      <rPr>
        <sz val="16"/>
        <rFont val="宋体"/>
        <charset val="134"/>
      </rPr>
      <t>公里，及配套设施</t>
    </r>
  </si>
  <si>
    <t>AKT24-011-8</t>
  </si>
  <si>
    <r>
      <rPr>
        <sz val="16"/>
        <rFont val="宋体"/>
        <charset val="134"/>
      </rPr>
      <t>阿克陶县巴仁乡巴仁村人居环境整治</t>
    </r>
    <r>
      <rPr>
        <sz val="16"/>
        <rFont val="Times New Roman"/>
        <charset val="134"/>
      </rPr>
      <t>2024</t>
    </r>
    <r>
      <rPr>
        <sz val="16"/>
        <rFont val="宋体"/>
        <charset val="134"/>
      </rPr>
      <t>年中央财政以工代赈项目</t>
    </r>
  </si>
  <si>
    <r>
      <rPr>
        <sz val="16"/>
        <rFont val="宋体"/>
        <charset val="134"/>
      </rPr>
      <t>巴仁乡巴仁村</t>
    </r>
  </si>
  <si>
    <r>
      <rPr>
        <sz val="16"/>
        <rFont val="宋体"/>
        <charset val="134"/>
      </rPr>
      <t>农村主干道道路提升改造</t>
    </r>
    <r>
      <rPr>
        <sz val="16"/>
        <rFont val="Times New Roman"/>
        <charset val="134"/>
      </rPr>
      <t>4.5</t>
    </r>
    <r>
      <rPr>
        <sz val="16"/>
        <rFont val="宋体"/>
        <charset val="134"/>
      </rPr>
      <t>公里，新建防渗渠</t>
    </r>
    <r>
      <rPr>
        <sz val="16"/>
        <rFont val="Times New Roman"/>
        <charset val="134"/>
      </rPr>
      <t>3</t>
    </r>
    <r>
      <rPr>
        <sz val="16"/>
        <rFont val="宋体"/>
        <charset val="134"/>
      </rPr>
      <t>公里，设计流量</t>
    </r>
    <r>
      <rPr>
        <sz val="16"/>
        <rFont val="Times New Roman"/>
        <charset val="134"/>
      </rPr>
      <t>0.2-0.5m³/s</t>
    </r>
    <r>
      <rPr>
        <sz val="16"/>
        <rFont val="宋体"/>
        <charset val="134"/>
      </rPr>
      <t>，及附属配套设施建设</t>
    </r>
  </si>
  <si>
    <t>AKT24-011-9</t>
  </si>
  <si>
    <r>
      <rPr>
        <sz val="16"/>
        <rFont val="宋体"/>
        <charset val="134"/>
      </rPr>
      <t>阿克陶县加马铁热克乡阔什铁热克村人居环境综合整治</t>
    </r>
    <r>
      <rPr>
        <sz val="16"/>
        <rFont val="Times New Roman"/>
        <charset val="134"/>
      </rPr>
      <t>2024</t>
    </r>
    <r>
      <rPr>
        <sz val="16"/>
        <rFont val="宋体"/>
        <charset val="134"/>
      </rPr>
      <t>年中央财政以工代赈项目</t>
    </r>
  </si>
  <si>
    <r>
      <rPr>
        <sz val="16"/>
        <rFont val="宋体"/>
        <charset val="134"/>
      </rPr>
      <t>加马铁热克乡阔什铁热克村</t>
    </r>
  </si>
  <si>
    <r>
      <rPr>
        <sz val="16"/>
        <rFont val="宋体"/>
        <charset val="134"/>
      </rPr>
      <t>农村道路提升改造</t>
    </r>
    <r>
      <rPr>
        <sz val="16"/>
        <rFont val="Times New Roman"/>
        <charset val="134"/>
      </rPr>
      <t>3</t>
    </r>
    <r>
      <rPr>
        <sz val="16"/>
        <rFont val="宋体"/>
        <charset val="134"/>
      </rPr>
      <t>公里、新建防渗渠</t>
    </r>
    <r>
      <rPr>
        <sz val="16"/>
        <rFont val="Times New Roman"/>
        <charset val="134"/>
      </rPr>
      <t>1.7</t>
    </r>
    <r>
      <rPr>
        <sz val="16"/>
        <rFont val="宋体"/>
        <charset val="134"/>
      </rPr>
      <t>公里，设计流量</t>
    </r>
    <r>
      <rPr>
        <sz val="16"/>
        <rFont val="Times New Roman"/>
        <charset val="134"/>
      </rPr>
      <t>0.2-0.5m³/s</t>
    </r>
    <r>
      <rPr>
        <sz val="16"/>
        <rFont val="宋体"/>
        <charset val="134"/>
      </rPr>
      <t>，及附属配套设施。</t>
    </r>
  </si>
  <si>
    <t>AKT24-011-12</t>
  </si>
  <si>
    <r>
      <rPr>
        <sz val="16"/>
        <rFont val="宋体"/>
        <charset val="134"/>
      </rPr>
      <t>阿克陶县阿克陶镇英其开艾日克村示范街打造</t>
    </r>
    <r>
      <rPr>
        <sz val="16"/>
        <rFont val="Times New Roman"/>
        <charset val="134"/>
      </rPr>
      <t>2024</t>
    </r>
    <r>
      <rPr>
        <sz val="16"/>
        <rFont val="宋体"/>
        <charset val="134"/>
      </rPr>
      <t>年中央财政以工代赈项目</t>
    </r>
  </si>
  <si>
    <r>
      <rPr>
        <sz val="16"/>
        <rFont val="宋体"/>
        <charset val="134"/>
      </rPr>
      <t>阿克陶镇英其开艾日克村</t>
    </r>
  </si>
  <si>
    <r>
      <rPr>
        <sz val="16"/>
        <rFont val="宋体"/>
        <charset val="134"/>
      </rPr>
      <t>新建农村硬化道路</t>
    </r>
    <r>
      <rPr>
        <sz val="16"/>
        <rFont val="Times New Roman"/>
        <charset val="134"/>
      </rPr>
      <t>2</t>
    </r>
    <r>
      <rPr>
        <sz val="16"/>
        <rFont val="宋体"/>
        <charset val="134"/>
      </rPr>
      <t>公里；道路提升改造</t>
    </r>
    <r>
      <rPr>
        <sz val="16"/>
        <rFont val="Times New Roman"/>
        <charset val="134"/>
      </rPr>
      <t>3</t>
    </r>
    <r>
      <rPr>
        <sz val="16"/>
        <rFont val="宋体"/>
        <charset val="134"/>
      </rPr>
      <t>公里；浆砌石水渠</t>
    </r>
    <r>
      <rPr>
        <sz val="16"/>
        <rFont val="Times New Roman"/>
        <charset val="134"/>
      </rPr>
      <t>3</t>
    </r>
    <r>
      <rPr>
        <sz val="16"/>
        <rFont val="宋体"/>
        <charset val="134"/>
      </rPr>
      <t>公里，及附属配套设施建设。</t>
    </r>
  </si>
  <si>
    <t>AKT24-011-13</t>
  </si>
  <si>
    <r>
      <rPr>
        <sz val="16"/>
        <rFont val="宋体"/>
        <charset val="134"/>
      </rPr>
      <t>阿克陶县阿克陶镇诺库其艾日克村示范街打造</t>
    </r>
    <r>
      <rPr>
        <sz val="16"/>
        <rFont val="Times New Roman"/>
        <charset val="134"/>
      </rPr>
      <t>2024</t>
    </r>
    <r>
      <rPr>
        <sz val="16"/>
        <rFont val="宋体"/>
        <charset val="134"/>
      </rPr>
      <t>年中央财政以工代赈项目</t>
    </r>
  </si>
  <si>
    <r>
      <rPr>
        <sz val="16"/>
        <rFont val="宋体"/>
        <charset val="134"/>
      </rPr>
      <t>阿克陶县阿克陶镇诺库其艾日克村</t>
    </r>
  </si>
  <si>
    <r>
      <rPr>
        <sz val="16"/>
        <rFont val="宋体"/>
        <charset val="134"/>
      </rPr>
      <t>村级道路提升改造</t>
    </r>
    <r>
      <rPr>
        <sz val="16"/>
        <rFont val="Times New Roman"/>
        <charset val="134"/>
      </rPr>
      <t>2</t>
    </r>
    <r>
      <rPr>
        <sz val="16"/>
        <rFont val="宋体"/>
        <charset val="134"/>
      </rPr>
      <t>公里，浆砌石水渠</t>
    </r>
    <r>
      <rPr>
        <sz val="16"/>
        <rFont val="Times New Roman"/>
        <charset val="134"/>
      </rPr>
      <t>4</t>
    </r>
    <r>
      <rPr>
        <sz val="16"/>
        <rFont val="宋体"/>
        <charset val="134"/>
      </rPr>
      <t>公里，护坡提升改造及附属设施。</t>
    </r>
  </si>
  <si>
    <t>AKT24-011-16</t>
  </si>
  <si>
    <r>
      <rPr>
        <sz val="16"/>
        <rFont val="宋体"/>
        <charset val="134"/>
      </rPr>
      <t>村组主干道路综合整治提升项目</t>
    </r>
  </si>
  <si>
    <r>
      <rPr>
        <sz val="16"/>
        <rFont val="宋体"/>
        <charset val="134"/>
      </rPr>
      <t>计划对玉麦村组主干道进行道路两侧基础设施提升改造，路肩扩宽硬化</t>
    </r>
    <r>
      <rPr>
        <sz val="16"/>
        <rFont val="Times New Roman"/>
        <charset val="134"/>
      </rPr>
      <t>1</t>
    </r>
    <r>
      <rPr>
        <sz val="16"/>
        <rFont val="宋体"/>
        <charset val="134"/>
      </rPr>
      <t>米，及道路两侧维修改造等，共计</t>
    </r>
    <r>
      <rPr>
        <sz val="16"/>
        <rFont val="Times New Roman"/>
        <charset val="134"/>
      </rPr>
      <t>8</t>
    </r>
    <r>
      <rPr>
        <sz val="16"/>
        <rFont val="宋体"/>
        <charset val="134"/>
      </rPr>
      <t>公里，</t>
    </r>
    <r>
      <rPr>
        <sz val="16"/>
        <rFont val="Times New Roman"/>
        <charset val="134"/>
      </rPr>
      <t>37.5</t>
    </r>
    <r>
      <rPr>
        <sz val="16"/>
        <rFont val="宋体"/>
        <charset val="134"/>
      </rPr>
      <t>万元</t>
    </r>
    <r>
      <rPr>
        <sz val="16"/>
        <rFont val="Times New Roman"/>
        <charset val="134"/>
      </rPr>
      <t>/</t>
    </r>
    <r>
      <rPr>
        <sz val="16"/>
        <rFont val="宋体"/>
        <charset val="134"/>
      </rPr>
      <t>公里，计划投资</t>
    </r>
    <r>
      <rPr>
        <sz val="16"/>
        <rFont val="Times New Roman"/>
        <charset val="134"/>
      </rPr>
      <t>300</t>
    </r>
    <r>
      <rPr>
        <sz val="16"/>
        <rFont val="宋体"/>
        <charset val="134"/>
      </rPr>
      <t>万元。</t>
    </r>
  </si>
  <si>
    <t>AKT24-SFC006-1</t>
  </si>
  <si>
    <r>
      <rPr>
        <sz val="16"/>
        <rFont val="宋体"/>
        <charset val="134"/>
      </rPr>
      <t>奥依塔克镇奥依塔克村乡村振兴示范村建设项目</t>
    </r>
  </si>
  <si>
    <r>
      <rPr>
        <sz val="16"/>
        <rFont val="宋体"/>
        <charset val="134"/>
      </rPr>
      <t>奥依塔克镇奥依塔克村</t>
    </r>
  </si>
  <si>
    <t>2024.4-2024.11</t>
  </si>
  <si>
    <r>
      <rPr>
        <sz val="16"/>
        <rFont val="宋体"/>
        <charset val="134"/>
      </rPr>
      <t>第一期：</t>
    </r>
    <r>
      <rPr>
        <sz val="16"/>
        <rFont val="Times New Roman"/>
        <charset val="134"/>
      </rPr>
      <t>1</t>
    </r>
    <r>
      <rPr>
        <sz val="16"/>
        <rFont val="宋体"/>
        <charset val="134"/>
      </rPr>
      <t>、</t>
    </r>
    <r>
      <rPr>
        <sz val="16"/>
        <rFont val="Times New Roman"/>
        <charset val="134"/>
      </rPr>
      <t>314</t>
    </r>
    <r>
      <rPr>
        <sz val="16"/>
        <rFont val="宋体"/>
        <charset val="134"/>
      </rPr>
      <t>国道沿线及村内主干道</t>
    </r>
    <r>
      <rPr>
        <sz val="16"/>
        <rFont val="Times New Roman"/>
        <charset val="134"/>
      </rPr>
      <t>35</t>
    </r>
    <r>
      <rPr>
        <sz val="16"/>
        <rFont val="宋体"/>
        <charset val="134"/>
      </rPr>
      <t>公里路旁土地平整、水渠修复，沿线街面等公共区域进行整治优化，配套公共厕所等设施。</t>
    </r>
    <r>
      <rPr>
        <sz val="16"/>
        <rFont val="Times New Roman"/>
        <charset val="134"/>
      </rPr>
      <t>2</t>
    </r>
    <r>
      <rPr>
        <sz val="16"/>
        <rFont val="宋体"/>
        <charset val="134"/>
      </rPr>
      <t>、</t>
    </r>
    <r>
      <rPr>
        <sz val="16"/>
        <rFont val="Times New Roman"/>
        <charset val="134"/>
      </rPr>
      <t>.</t>
    </r>
    <r>
      <rPr>
        <sz val="16"/>
        <rFont val="宋体"/>
        <charset val="134"/>
      </rPr>
      <t>民宿改造</t>
    </r>
    <r>
      <rPr>
        <sz val="16"/>
        <rFont val="Times New Roman"/>
        <charset val="134"/>
      </rPr>
      <t>30</t>
    </r>
    <r>
      <rPr>
        <sz val="16"/>
        <rFont val="宋体"/>
        <charset val="134"/>
      </rPr>
      <t>套。项目前期费用为</t>
    </r>
    <r>
      <rPr>
        <sz val="16"/>
        <rFont val="Times New Roman"/>
        <charset val="134"/>
      </rPr>
      <t>320</t>
    </r>
    <r>
      <rPr>
        <sz val="16"/>
        <rFont val="宋体"/>
        <charset val="134"/>
      </rPr>
      <t>万元。小计</t>
    </r>
    <r>
      <rPr>
        <sz val="16"/>
        <rFont val="Times New Roman"/>
        <charset val="134"/>
      </rPr>
      <t>2000</t>
    </r>
    <r>
      <rPr>
        <sz val="16"/>
        <rFont val="宋体"/>
        <charset val="134"/>
      </rPr>
      <t>万元。</t>
    </r>
    <r>
      <rPr>
        <sz val="16"/>
        <rFont val="Times New Roman"/>
        <charset val="134"/>
      </rPr>
      <t xml:space="preserve">
</t>
    </r>
    <r>
      <rPr>
        <sz val="16"/>
        <rFont val="宋体"/>
        <charset val="134"/>
      </rPr>
      <t>第二期：</t>
    </r>
    <r>
      <rPr>
        <sz val="16"/>
        <rFont val="Times New Roman"/>
        <charset val="134"/>
      </rPr>
      <t>1</t>
    </r>
    <r>
      <rPr>
        <sz val="16"/>
        <rFont val="宋体"/>
        <charset val="134"/>
      </rPr>
      <t>、奥依塔克镇游客服务中心旁硬化道路（两公里）；打造星空房营地</t>
    </r>
    <r>
      <rPr>
        <sz val="16"/>
        <rFont val="Times New Roman"/>
        <charset val="134"/>
      </rPr>
      <t>35</t>
    </r>
    <r>
      <rPr>
        <sz val="16"/>
        <rFont val="宋体"/>
        <charset val="134"/>
      </rPr>
      <t>亩，房车营地一处；配套停车场等设施。</t>
    </r>
    <r>
      <rPr>
        <sz val="16"/>
        <rFont val="Times New Roman"/>
        <charset val="134"/>
      </rPr>
      <t>2.</t>
    </r>
    <r>
      <rPr>
        <sz val="16"/>
        <rFont val="宋体"/>
        <charset val="134"/>
      </rPr>
      <t>冰川大门</t>
    </r>
    <r>
      <rPr>
        <sz val="16"/>
        <rFont val="Times New Roman"/>
        <charset val="134"/>
      </rPr>
      <t>(</t>
    </r>
    <r>
      <rPr>
        <sz val="16"/>
        <rFont val="宋体"/>
        <charset val="134"/>
      </rPr>
      <t>红山口</t>
    </r>
    <r>
      <rPr>
        <sz val="16"/>
        <rFont val="Times New Roman"/>
        <charset val="134"/>
      </rPr>
      <t>)</t>
    </r>
    <r>
      <rPr>
        <sz val="16"/>
        <rFont val="宋体"/>
        <charset val="134"/>
      </rPr>
      <t>：打造商铺经营区，配套房车营地、停车场等设施。小计</t>
    </r>
    <r>
      <rPr>
        <sz val="16"/>
        <rFont val="Times New Roman"/>
        <charset val="134"/>
      </rPr>
      <t>2040</t>
    </r>
    <r>
      <rPr>
        <sz val="16"/>
        <rFont val="宋体"/>
        <charset val="134"/>
      </rPr>
      <t>万元</t>
    </r>
  </si>
  <si>
    <t>AKT24-013-1</t>
  </si>
  <si>
    <r>
      <rPr>
        <sz val="16"/>
        <rFont val="宋体"/>
        <charset val="134"/>
      </rPr>
      <t>阿克陶县克孜勒陶镇易地扶贫搬迁丝路佳苑安置点配套基础设施建设</t>
    </r>
    <r>
      <rPr>
        <sz val="16"/>
        <rFont val="Times New Roman"/>
        <charset val="134"/>
      </rPr>
      <t>2024</t>
    </r>
    <r>
      <rPr>
        <sz val="16"/>
        <rFont val="宋体"/>
        <charset val="134"/>
      </rPr>
      <t>年中央财政以工代赈项目</t>
    </r>
  </si>
  <si>
    <r>
      <rPr>
        <sz val="16"/>
        <rFont val="宋体"/>
        <charset val="134"/>
      </rPr>
      <t>易地扶贫搬迁丝路佳苑安置点</t>
    </r>
  </si>
  <si>
    <r>
      <rPr>
        <sz val="16"/>
        <rFont val="宋体"/>
        <charset val="134"/>
      </rPr>
      <t>硬化阿克陶易地扶贫搬迁丝路佳苑安置点面积约</t>
    </r>
    <r>
      <rPr>
        <sz val="16"/>
        <rFont val="Times New Roman"/>
        <charset val="134"/>
      </rPr>
      <t>20000</t>
    </r>
    <r>
      <rPr>
        <sz val="16"/>
        <rFont val="宋体"/>
        <charset val="134"/>
      </rPr>
      <t>㎡，硬化厚度约</t>
    </r>
    <r>
      <rPr>
        <sz val="16"/>
        <rFont val="Times New Roman"/>
        <charset val="134"/>
      </rPr>
      <t>15</t>
    </r>
    <r>
      <rPr>
        <sz val="16"/>
        <rFont val="宋体"/>
        <charset val="134"/>
      </rPr>
      <t>公分，戈壁料换填约</t>
    </r>
    <r>
      <rPr>
        <sz val="16"/>
        <rFont val="Times New Roman"/>
        <charset val="134"/>
      </rPr>
      <t>80</t>
    </r>
    <r>
      <rPr>
        <sz val="16"/>
        <rFont val="宋体"/>
        <charset val="134"/>
      </rPr>
      <t>公分，并配套附属设施。计划投资</t>
    </r>
    <r>
      <rPr>
        <sz val="16"/>
        <rFont val="Times New Roman"/>
        <charset val="134"/>
      </rPr>
      <t>300</t>
    </r>
    <r>
      <rPr>
        <sz val="16"/>
        <rFont val="宋体"/>
        <charset val="134"/>
      </rPr>
      <t>万元。</t>
    </r>
  </si>
  <si>
    <t>AKT24-016</t>
  </si>
  <si>
    <r>
      <rPr>
        <sz val="16"/>
        <rFont val="宋体"/>
        <charset val="134"/>
      </rPr>
      <t>雨露计划</t>
    </r>
  </si>
  <si>
    <r>
      <rPr>
        <sz val="16"/>
        <rFont val="宋体"/>
        <charset val="134"/>
      </rPr>
      <t>对已脱贫户（含监测户）家庭子女接受中等、高等职业教育</t>
    </r>
    <r>
      <rPr>
        <sz val="16"/>
        <rFont val="Times New Roman"/>
        <charset val="134"/>
      </rPr>
      <t>(</t>
    </r>
    <r>
      <rPr>
        <sz val="16"/>
        <rFont val="宋体"/>
        <charset val="134"/>
      </rPr>
      <t>中等职业教育包括全日制普通中专、成人中专、职业高中，技工院校、高等职业教育包括全日制普通大专、高职院校、技师学院等）的在籍在读全日制学生进行补助，计划</t>
    </r>
    <r>
      <rPr>
        <sz val="16"/>
        <rFont val="Times New Roman"/>
        <charset val="134"/>
      </rPr>
      <t>3722</t>
    </r>
    <r>
      <rPr>
        <sz val="16"/>
        <rFont val="宋体"/>
        <charset val="134"/>
      </rPr>
      <t>人，补助标准每生</t>
    </r>
    <r>
      <rPr>
        <sz val="16"/>
        <rFont val="Times New Roman"/>
        <charset val="134"/>
      </rPr>
      <t>3000</t>
    </r>
    <r>
      <rPr>
        <sz val="16"/>
        <rFont val="宋体"/>
        <charset val="134"/>
      </rPr>
      <t>元。</t>
    </r>
  </si>
  <si>
    <r>
      <rPr>
        <sz val="16"/>
        <rFont val="宋体"/>
        <charset val="134"/>
      </rPr>
      <t>教育局</t>
    </r>
  </si>
  <si>
    <t>AKT24-019</t>
  </si>
  <si>
    <t>阿克陶县2024年低氟砖茶采购项目</t>
  </si>
  <si>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</si>
  <si>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为全县三类户（共计</t>
    </r>
    <r>
      <rPr>
        <sz val="16"/>
        <rFont val="Times New Roman"/>
        <charset val="134"/>
      </rPr>
      <t>7021</t>
    </r>
    <r>
      <rPr>
        <sz val="16"/>
        <rFont val="宋体"/>
        <charset val="134"/>
      </rPr>
      <t>户</t>
    </r>
    <r>
      <rPr>
        <sz val="16"/>
        <rFont val="Times New Roman"/>
        <charset val="134"/>
      </rPr>
      <t>29155</t>
    </r>
    <r>
      <rPr>
        <sz val="16"/>
        <rFont val="宋体"/>
        <charset val="134"/>
      </rPr>
      <t>人）购买低氟砖茶，按照每户</t>
    </r>
    <r>
      <rPr>
        <sz val="16"/>
        <rFont val="Times New Roman"/>
        <charset val="134"/>
      </rPr>
      <t>3</t>
    </r>
    <r>
      <rPr>
        <sz val="16"/>
        <rFont val="宋体"/>
        <charset val="134"/>
      </rPr>
      <t>公斤，每公斤</t>
    </r>
    <r>
      <rPr>
        <sz val="16"/>
        <rFont val="Times New Roman"/>
        <charset val="134"/>
      </rPr>
      <t>35</t>
    </r>
    <r>
      <rPr>
        <sz val="16"/>
        <rFont val="宋体"/>
        <charset val="134"/>
      </rPr>
      <t>元，共计</t>
    </r>
    <r>
      <rPr>
        <sz val="16"/>
        <rFont val="Times New Roman"/>
        <charset val="134"/>
      </rPr>
      <t>73.72</t>
    </r>
    <r>
      <rPr>
        <sz val="16"/>
        <rFont val="宋体"/>
        <charset val="134"/>
      </rPr>
      <t>万元。</t>
    </r>
  </si>
  <si>
    <r>
      <rPr>
        <sz val="16"/>
        <rFont val="宋体"/>
        <charset val="134"/>
      </rPr>
      <t>统战部</t>
    </r>
  </si>
  <si>
    <r>
      <rPr>
        <sz val="16"/>
        <rFont val="宋体"/>
        <charset val="134"/>
      </rPr>
      <t>阿克陶县</t>
    </r>
    <r>
      <rPr>
        <sz val="16"/>
        <rFont val="Times New Roman"/>
        <charset val="134"/>
      </rPr>
      <t>2024</t>
    </r>
    <r>
      <rPr>
        <sz val="16"/>
        <rFont val="宋体"/>
        <charset val="134"/>
      </rPr>
      <t>年低氟砖茶采购项目</t>
    </r>
  </si>
  <si>
    <t>克州***县（市）巩固拓展脱贫攻坚成果和乡村振兴项目库分类统计表（标准格式）</t>
  </si>
  <si>
    <t>项目类别</t>
  </si>
  <si>
    <t>项目个数</t>
  </si>
  <si>
    <t>建设规模</t>
  </si>
  <si>
    <t>资金规模</t>
  </si>
  <si>
    <t>单位</t>
  </si>
  <si>
    <t>规模</t>
  </si>
  <si>
    <t>万元</t>
  </si>
  <si>
    <t>占报备批次资金比例（%）</t>
  </si>
  <si>
    <t>一</t>
  </si>
  <si>
    <t>产业发展</t>
  </si>
  <si>
    <t>三</t>
  </si>
  <si>
    <t>乡村建设行动</t>
  </si>
  <si>
    <t>（一）</t>
  </si>
  <si>
    <t>生产项目</t>
  </si>
  <si>
    <t>农村基础设施</t>
  </si>
  <si>
    <t>种植业基地</t>
  </si>
  <si>
    <t>村庄规划编制（含修编）</t>
  </si>
  <si>
    <t>(1)</t>
  </si>
  <si>
    <t>常规定植</t>
  </si>
  <si>
    <t>农村道路（通村、通户路）</t>
  </si>
  <si>
    <t>(2)</t>
  </si>
  <si>
    <t>种植业基地建设</t>
  </si>
  <si>
    <t>产业路、资源路、旅游路建设</t>
  </si>
  <si>
    <t>养殖业基地</t>
  </si>
  <si>
    <t>农村供水保障设施建设</t>
  </si>
  <si>
    <t>畜禽养殖</t>
  </si>
  <si>
    <t>农村电网（通生产、生活用电、提高综合电压和供电可靠性）</t>
  </si>
  <si>
    <t>特色养殖</t>
  </si>
  <si>
    <t>数字乡村（信息通信基础设施建设、数字化、智能化建设等）</t>
  </si>
  <si>
    <t>(3)</t>
  </si>
  <si>
    <t>畜禽圈舍</t>
  </si>
  <si>
    <t>农村清洁能源设施（燃气、户用光伏、风电、水电、农村生物质能源、北方地区清洁取暖等）</t>
  </si>
  <si>
    <t>(4)</t>
  </si>
  <si>
    <t>防疫和良种项目</t>
  </si>
  <si>
    <t>农业农村基础设施中长期贷款贴息</t>
  </si>
  <si>
    <t>水产养殖业发展</t>
  </si>
  <si>
    <t>其他</t>
  </si>
  <si>
    <t>林草基地建设</t>
  </si>
  <si>
    <t>（二）</t>
  </si>
  <si>
    <t>人居环境整治</t>
  </si>
  <si>
    <t>林果嫁接</t>
  </si>
  <si>
    <t>农村卫生厕所改造（户用、公共厕所）</t>
  </si>
  <si>
    <t>林果提质增效</t>
  </si>
  <si>
    <t>农村污水治理</t>
  </si>
  <si>
    <t>饲草料地</t>
  </si>
  <si>
    <t>农村垃圾治理</t>
  </si>
  <si>
    <t>小型饲料加工（设施）设备</t>
  </si>
  <si>
    <t>村容村貌提升</t>
  </si>
  <si>
    <t>休闲农业与乡村旅游</t>
  </si>
  <si>
    <t>（三）</t>
  </si>
  <si>
    <t>农村公共服务</t>
  </si>
  <si>
    <t>光伏电站</t>
  </si>
  <si>
    <t>学校建设或改造（含幼儿园）</t>
  </si>
  <si>
    <t>扶贫车间（特色手工基地）建设</t>
  </si>
  <si>
    <t>村卫生室标准化建设</t>
  </si>
  <si>
    <t>加工流通项目</t>
  </si>
  <si>
    <t>农村养老设施建设（养老院、幸福院、日间照料中心等）</t>
  </si>
  <si>
    <t>农产品仓储保鲜冷链基础设施建设</t>
  </si>
  <si>
    <t>农村公益性殡葬设施建设</t>
  </si>
  <si>
    <t>产地初加工和精深加工</t>
  </si>
  <si>
    <t>开展县乡村公共服务一体化示范创建</t>
  </si>
  <si>
    <t>市场建设和农村物流</t>
  </si>
  <si>
    <t>其他（便民综合服务设施、文化活动广场、体育设施、村级客运站、公共照明设施等）</t>
  </si>
  <si>
    <t>品牌打造和展销平台</t>
  </si>
  <si>
    <t>四</t>
  </si>
  <si>
    <t>易地搬迁后扶</t>
  </si>
  <si>
    <t>配套基础设施项目</t>
  </si>
  <si>
    <t>小型农田水利设施建设</t>
  </si>
  <si>
    <t>公共服务岗位</t>
  </si>
  <si>
    <t>排碱渠</t>
  </si>
  <si>
    <t>“一站式”社区综合服务设施建设</t>
  </si>
  <si>
    <t>节水灌溉</t>
  </si>
  <si>
    <t>易地扶贫搬迁贷款债劵贴息补助</t>
  </si>
  <si>
    <t>防渗渠建设</t>
  </si>
  <si>
    <t>五</t>
  </si>
  <si>
    <t>巩固三保障成果</t>
  </si>
  <si>
    <t>其它乡村振兴有关的农田水利建设</t>
  </si>
  <si>
    <t>住房</t>
  </si>
  <si>
    <t>产业园（区）</t>
  </si>
  <si>
    <t>农村危房改造等农房改造</t>
  </si>
  <si>
    <t>（四）</t>
  </si>
  <si>
    <t>产业服务支撑项目</t>
  </si>
  <si>
    <t>教育</t>
  </si>
  <si>
    <t>智慧农业</t>
  </si>
  <si>
    <t>享受"雨露计划"职业教育补助</t>
  </si>
  <si>
    <t>科技服务</t>
  </si>
  <si>
    <t>参与"学前学会普通话"行动</t>
  </si>
  <si>
    <t>人才培养</t>
  </si>
  <si>
    <t>其他教育类项目</t>
  </si>
  <si>
    <t>农业社会化服务</t>
  </si>
  <si>
    <t>健康</t>
  </si>
  <si>
    <t>（五）</t>
  </si>
  <si>
    <t>金融保险配套项目</t>
  </si>
  <si>
    <t>参加城乡居民基本医疗保险</t>
  </si>
  <si>
    <t>小额贷款贴息</t>
  </si>
  <si>
    <t>参加大病保险</t>
  </si>
  <si>
    <t>小额信贷风险补偿金</t>
  </si>
  <si>
    <t>参加意外保险</t>
  </si>
  <si>
    <t>特色产业保险保费补助</t>
  </si>
  <si>
    <t>参加其他补充医疗保险</t>
  </si>
  <si>
    <t>新型经营主体贷款贴息</t>
  </si>
  <si>
    <t>接受医疗救助</t>
  </si>
  <si>
    <t>防贫保险（基金）</t>
  </si>
  <si>
    <t>接受大病、慢性病(地方病)救治</t>
  </si>
  <si>
    <t>综合保障</t>
  </si>
  <si>
    <t>二</t>
  </si>
  <si>
    <t>就业项目</t>
  </si>
  <si>
    <t>享受农村居民最低生活保障</t>
  </si>
  <si>
    <t>务工补助</t>
  </si>
  <si>
    <t>参加城乡居民基本养老保险</t>
  </si>
  <si>
    <t>交通费补助</t>
  </si>
  <si>
    <t>享受特困人员救助供养</t>
  </si>
  <si>
    <t>劳动奖补</t>
  </si>
  <si>
    <t>接受留守关爱服务</t>
  </si>
  <si>
    <t>就业培训</t>
  </si>
  <si>
    <t>接受临时救助</t>
  </si>
  <si>
    <t>技能培训</t>
  </si>
  <si>
    <t>六</t>
  </si>
  <si>
    <t>乡村治理和精神文明建设</t>
  </si>
  <si>
    <t>以工代训</t>
  </si>
  <si>
    <t>乡村治理</t>
  </si>
  <si>
    <t>创业</t>
  </si>
  <si>
    <t>开展乡村治理示范创建</t>
  </si>
  <si>
    <t>创业培训</t>
  </si>
  <si>
    <t>推进“积分制”“清单式”等管理方式</t>
  </si>
  <si>
    <t>创业补助</t>
  </si>
  <si>
    <t>农村精神文明建设</t>
  </si>
  <si>
    <t>乡村工匠</t>
  </si>
  <si>
    <t>培养“四有”新时代农民</t>
  </si>
  <si>
    <t>乡村工匠培育培训</t>
  </si>
  <si>
    <t>移风易俗改革示范县（乡、村）</t>
  </si>
  <si>
    <t>乡村工匠大师工作室</t>
  </si>
  <si>
    <t>科技文化卫生“三下乡”</t>
  </si>
  <si>
    <t>乡村工匠传习所</t>
  </si>
  <si>
    <t>农村文化项目</t>
  </si>
  <si>
    <t>（五)</t>
  </si>
  <si>
    <t>公益性岗位</t>
  </si>
  <si>
    <t>七</t>
  </si>
  <si>
    <t>项目管理费</t>
  </si>
  <si>
    <t>八</t>
  </si>
  <si>
    <t>少数民族特色村寨建设项目</t>
  </si>
  <si>
    <t>困难群众饮用低氟茶</t>
  </si>
  <si>
    <t>……</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</si>
</sst>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 numFmtId="177" formatCode="0;[Red]0"/>
    <numFmt numFmtId="178" formatCode="0.00;[Red]0.00"/>
    <numFmt numFmtId="179" formatCode="0.000000_ "/>
  </numFmts>
  <fonts count="42">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1"/>
      <name val="Times New Roman"/>
      <charset val="134"/>
    </font>
    <font>
      <b/>
      <sz val="20"/>
      <name val="宋体"/>
      <charset val="134"/>
    </font>
    <font>
      <b/>
      <sz val="16"/>
      <name val="宋体"/>
      <charset val="134"/>
    </font>
    <font>
      <b/>
      <sz val="16"/>
      <name val="宋体"/>
      <charset val="134"/>
      <scheme val="minor"/>
    </font>
    <font>
      <sz val="16"/>
      <name val="宋体"/>
      <charset val="134"/>
    </font>
    <font>
      <sz val="16"/>
      <name val="宋体"/>
      <charset val="134"/>
      <scheme val="minor"/>
    </font>
    <font>
      <sz val="11"/>
      <name val="宋体"/>
      <charset val="134"/>
    </font>
    <font>
      <sz val="11"/>
      <name val="宋体"/>
      <charset val="134"/>
      <scheme val="minor"/>
    </font>
    <font>
      <b/>
      <sz val="36"/>
      <name val="宋体"/>
      <charset val="134"/>
    </font>
    <font>
      <sz val="16"/>
      <name val="Times New Roman"/>
      <charset val="134"/>
    </font>
    <font>
      <sz val="12"/>
      <name val="宋体"/>
      <charset val="134"/>
    </font>
    <font>
      <sz val="14"/>
      <name val="Times New Roman"/>
      <charset val="134"/>
    </font>
    <font>
      <sz val="18"/>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0"/>
      <name val="Arial"/>
      <charset val="0"/>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2" fillId="7" borderId="0" applyNumberFormat="0" applyBorder="0" applyAlignment="0" applyProtection="0">
      <alignment vertical="center"/>
    </xf>
    <xf numFmtId="0" fontId="26"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8" fillId="13" borderId="0" applyNumberFormat="0" applyBorder="0" applyAlignment="0" applyProtection="0">
      <alignment vertical="center"/>
    </xf>
    <xf numFmtId="43" fontId="0" fillId="0" borderId="0" applyFont="0" applyFill="0" applyBorder="0" applyAlignment="0" applyProtection="0">
      <alignment vertical="center"/>
    </xf>
    <xf numFmtId="0" fontId="23" fillId="14"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6" borderId="12" applyNumberFormat="0" applyFont="0" applyAlignment="0" applyProtection="0">
      <alignment vertical="center"/>
    </xf>
    <xf numFmtId="0" fontId="23"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10" applyNumberFormat="0" applyFill="0" applyAlignment="0" applyProtection="0">
      <alignment vertical="center"/>
    </xf>
    <xf numFmtId="0" fontId="34" fillId="0" borderId="10" applyNumberFormat="0" applyFill="0" applyAlignment="0" applyProtection="0">
      <alignment vertical="center"/>
    </xf>
    <xf numFmtId="0" fontId="23" fillId="20" borderId="0" applyNumberFormat="0" applyBorder="0" applyAlignment="0" applyProtection="0">
      <alignment vertical="center"/>
    </xf>
    <xf numFmtId="0" fontId="31" fillId="0" borderId="11" applyNumberFormat="0" applyFill="0" applyAlignment="0" applyProtection="0">
      <alignment vertical="center"/>
    </xf>
    <xf numFmtId="0" fontId="23" fillId="22" borderId="0" applyNumberFormat="0" applyBorder="0" applyAlignment="0" applyProtection="0">
      <alignment vertical="center"/>
    </xf>
    <xf numFmtId="0" fontId="27" fillId="12" borderId="9" applyNumberFormat="0" applyAlignment="0" applyProtection="0">
      <alignment vertical="center"/>
    </xf>
    <xf numFmtId="0" fontId="37" fillId="12" borderId="8" applyNumberFormat="0" applyAlignment="0" applyProtection="0">
      <alignment vertical="center"/>
    </xf>
    <xf numFmtId="0" fontId="33" fillId="19" borderId="13" applyNumberFormat="0" applyAlignment="0" applyProtection="0">
      <alignment vertical="center"/>
    </xf>
    <xf numFmtId="0" fontId="22" fillId="23" borderId="0" applyNumberFormat="0" applyBorder="0" applyAlignment="0" applyProtection="0">
      <alignment vertical="center"/>
    </xf>
    <xf numFmtId="0" fontId="23" fillId="21" borderId="0" applyNumberFormat="0" applyBorder="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24" fillId="9" borderId="0" applyNumberFormat="0" applyBorder="0" applyAlignment="0" applyProtection="0">
      <alignment vertical="center"/>
    </xf>
    <xf numFmtId="0" fontId="40" fillId="26" borderId="0" applyNumberFormat="0" applyBorder="0" applyAlignment="0" applyProtection="0">
      <alignment vertical="center"/>
    </xf>
    <xf numFmtId="0" fontId="22" fillId="28" borderId="0" applyNumberFormat="0" applyBorder="0" applyAlignment="0" applyProtection="0">
      <alignment vertical="center"/>
    </xf>
    <xf numFmtId="0" fontId="23" fillId="8"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17"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0" fillId="0" borderId="0">
      <alignment vertical="center"/>
    </xf>
    <xf numFmtId="0" fontId="23" fillId="18" borderId="0" applyNumberFormat="0" applyBorder="0" applyAlignment="0" applyProtection="0">
      <alignment vertical="center"/>
    </xf>
    <xf numFmtId="0" fontId="22" fillId="32" borderId="0" applyNumberFormat="0" applyBorder="0" applyAlignment="0" applyProtection="0">
      <alignment vertical="center"/>
    </xf>
    <xf numFmtId="0" fontId="22" fillId="15" borderId="0" applyNumberFormat="0" applyBorder="0" applyAlignment="0" applyProtection="0">
      <alignment vertical="center"/>
    </xf>
    <xf numFmtId="0" fontId="23" fillId="6" borderId="0" applyNumberFormat="0" applyBorder="0" applyAlignment="0" applyProtection="0">
      <alignment vertical="center"/>
    </xf>
    <xf numFmtId="0" fontId="22" fillId="3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xf numFmtId="0" fontId="23" fillId="27" borderId="0" applyNumberFormat="0" applyBorder="0" applyAlignment="0" applyProtection="0">
      <alignment vertical="center"/>
    </xf>
    <xf numFmtId="0" fontId="3" fillId="0" borderId="0">
      <alignment vertical="center"/>
    </xf>
    <xf numFmtId="0" fontId="19" fillId="0" borderId="0"/>
    <xf numFmtId="0" fontId="41" fillId="0" borderId="0"/>
  </cellStyleXfs>
  <cellXfs count="141">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Border="1" applyAlignment="1">
      <alignment vertical="center"/>
    </xf>
    <xf numFmtId="0" fontId="13" fillId="0" borderId="0" xfId="0" applyFont="1" applyFill="1" applyAlignment="1">
      <alignment vertical="center"/>
    </xf>
    <xf numFmtId="0" fontId="14" fillId="0" borderId="0" xfId="0" applyFont="1" applyFill="1" applyBorder="1">
      <alignment vertical="center"/>
    </xf>
    <xf numFmtId="0" fontId="14" fillId="0" borderId="0" xfId="0" applyFont="1" applyFill="1">
      <alignment vertical="center"/>
    </xf>
    <xf numFmtId="0" fontId="14" fillId="0" borderId="0" xfId="0" applyFont="1" applyFill="1" applyAlignment="1">
      <alignment vertical="center" wrapText="1"/>
    </xf>
    <xf numFmtId="0" fontId="14" fillId="0" borderId="0" xfId="0" applyFont="1" applyFill="1" applyBorder="1" applyAlignment="1">
      <alignment vertical="center"/>
    </xf>
    <xf numFmtId="0" fontId="14" fillId="0" borderId="0" xfId="0" applyFont="1" applyFill="1" applyAlignment="1">
      <alignment vertical="center"/>
    </xf>
    <xf numFmtId="0" fontId="13" fillId="0" borderId="0" xfId="0" applyFont="1" applyFill="1" applyBorder="1" applyAlignment="1">
      <alignment vertical="center"/>
    </xf>
    <xf numFmtId="0" fontId="13" fillId="0" borderId="0" xfId="0" applyFont="1" applyFill="1" applyAlignment="1">
      <alignment horizontal="center" vertical="center"/>
    </xf>
    <xf numFmtId="0" fontId="11" fillId="0" borderId="0" xfId="0" applyFont="1" applyFill="1">
      <alignment vertical="center"/>
    </xf>
    <xf numFmtId="0" fontId="14" fillId="0" borderId="0" xfId="0" applyFont="1" applyFill="1" applyBorder="1" applyAlignment="1">
      <alignment horizontal="center" vertical="center"/>
    </xf>
    <xf numFmtId="0" fontId="13" fillId="0" borderId="0" xfId="0" applyFont="1" applyFill="1">
      <alignment vertical="center"/>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6" fillId="0" borderId="0" xfId="0" applyNumberFormat="1" applyFont="1" applyFill="1" applyAlignment="1">
      <alignment horizontal="center" vertical="center"/>
    </xf>
    <xf numFmtId="0" fontId="16" fillId="0" borderId="0" xfId="0" applyFont="1" applyFill="1">
      <alignment vertical="center"/>
    </xf>
    <xf numFmtId="0" fontId="16" fillId="0" borderId="0" xfId="0" applyFont="1" applyFill="1" applyAlignment="1">
      <alignment vertical="center" wrapText="1"/>
    </xf>
    <xf numFmtId="0" fontId="16" fillId="0" borderId="0" xfId="0" applyFont="1" applyFill="1" applyAlignment="1">
      <alignment horizontal="center" vertical="center"/>
    </xf>
    <xf numFmtId="0" fontId="17" fillId="0" borderId="0" xfId="0" applyFont="1" applyFill="1" applyAlignment="1">
      <alignment horizontal="center" vertical="center" wrapText="1"/>
    </xf>
    <xf numFmtId="0" fontId="17" fillId="0" borderId="0" xfId="0" applyNumberFormat="1"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justify" vertical="center" wrapText="1"/>
    </xf>
    <xf numFmtId="0" fontId="18" fillId="0" borderId="1" xfId="0" applyNumberFormat="1" applyFont="1" applyFill="1" applyBorder="1" applyAlignment="1" applyProtection="1">
      <alignment horizontal="left" vertical="center" wrapText="1"/>
    </xf>
    <xf numFmtId="0" fontId="18"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left" vertical="center" wrapText="1"/>
    </xf>
    <xf numFmtId="0" fontId="18" fillId="0" borderId="1" xfId="0" applyFont="1" applyFill="1" applyBorder="1" applyAlignment="1">
      <alignment vertical="center" wrapText="1"/>
    </xf>
    <xf numFmtId="0" fontId="13" fillId="0" borderId="1" xfId="0" applyNumberFormat="1" applyFont="1" applyFill="1" applyBorder="1" applyAlignment="1" applyProtection="1">
      <alignment vertical="center" wrapText="1"/>
    </xf>
    <xf numFmtId="0" fontId="18" fillId="0" borderId="1" xfId="0" applyNumberFormat="1" applyFont="1" applyFill="1" applyBorder="1" applyAlignment="1">
      <alignment horizontal="justify" vertical="center" wrapText="1"/>
    </xf>
    <xf numFmtId="0" fontId="18" fillId="0" borderId="1" xfId="0" applyNumberFormat="1" applyFont="1" applyFill="1" applyBorder="1" applyAlignment="1">
      <alignment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3"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justify" vertical="center" wrapText="1"/>
    </xf>
    <xf numFmtId="0" fontId="13" fillId="0" borderId="1" xfId="0" applyNumberFormat="1" applyFont="1" applyFill="1" applyBorder="1" applyAlignment="1" applyProtection="1">
      <alignment horizontal="justify" vertical="center" wrapText="1"/>
    </xf>
    <xf numFmtId="0" fontId="15" fillId="0" borderId="1" xfId="0" applyNumberFormat="1" applyFont="1" applyFill="1" applyBorder="1" applyAlignment="1" applyProtection="1">
      <alignment horizontal="left" vertical="center" wrapText="1"/>
    </xf>
    <xf numFmtId="0" fontId="18" fillId="0" borderId="1" xfId="52" applyFont="1" applyFill="1" applyBorder="1" applyAlignment="1">
      <alignment horizontal="left" vertical="center" wrapText="1"/>
    </xf>
    <xf numFmtId="0" fontId="18" fillId="0" borderId="1" xfId="52"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3" fillId="0" borderId="1" xfId="0" applyNumberFormat="1" applyFont="1" applyFill="1" applyBorder="1" applyAlignment="1">
      <alignment horizontal="center" vertical="center" shrinkToFit="1"/>
    </xf>
    <xf numFmtId="179" fontId="18" fillId="0" borderId="1" xfId="0" applyNumberFormat="1" applyFont="1" applyFill="1" applyBorder="1" applyAlignment="1" applyProtection="1">
      <alignment vertical="center" wrapText="1" shrinkToFit="1"/>
    </xf>
    <xf numFmtId="0" fontId="18" fillId="0" borderId="1" xfId="0" applyNumberFormat="1" applyFont="1" applyFill="1" applyBorder="1" applyAlignment="1">
      <alignment horizontal="center" vertical="center" shrinkToFit="1"/>
    </xf>
    <xf numFmtId="0" fontId="20" fillId="0" borderId="1" xfId="0" applyNumberFormat="1"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18" fillId="0" borderId="1" xfId="0" applyNumberFormat="1" applyFont="1" applyFill="1" applyBorder="1" applyAlignment="1">
      <alignment vertical="center" shrinkToFit="1"/>
    </xf>
    <xf numFmtId="0" fontId="21" fillId="0" borderId="1" xfId="0" applyNumberFormat="1"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7" xfId="0"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61"/>
  <sheetViews>
    <sheetView showZeros="0" tabSelected="1" view="pageBreakPreview" zoomScale="40" zoomScaleNormal="100" workbookViewId="0">
      <pane ySplit="4" topLeftCell="A5" activePane="bottomLeft" state="frozen"/>
      <selection/>
      <selection pane="bottomLeft" activeCell="A5" sqref="$A5:$XFD5"/>
    </sheetView>
  </sheetViews>
  <sheetFormatPr defaultColWidth="8.89166666666667" defaultRowHeight="13.5"/>
  <cols>
    <col min="1" max="1" width="10.2333333333333" style="90" customWidth="1"/>
    <col min="2" max="2" width="12.7333333333333" style="91" customWidth="1"/>
    <col min="3" max="3" width="11.8083333333333" style="92" customWidth="1"/>
    <col min="4" max="4" width="21.0333333333333" style="93" customWidth="1"/>
    <col min="5" max="5" width="12.7416666666667" style="90" customWidth="1"/>
    <col min="6" max="6" width="35.3166666666667" style="94" customWidth="1"/>
    <col min="7" max="7" width="18.3333333333333" style="94" customWidth="1"/>
    <col min="8" max="8" width="92.1833333333333" style="93" customWidth="1"/>
    <col min="9" max="9" width="28.8916666666667" style="90" customWidth="1"/>
    <col min="10" max="11" width="15" style="90" customWidth="1"/>
    <col min="12" max="13" width="12.0583333333333" style="90" customWidth="1"/>
    <col min="14" max="15" width="14.75" style="90" customWidth="1"/>
    <col min="16" max="16" width="18.175" style="90" customWidth="1"/>
    <col min="17" max="18" width="12.7" style="90" customWidth="1"/>
    <col min="19" max="20" width="10.9083333333333" style="90" customWidth="1"/>
    <col min="21" max="21" width="11.875" style="95" customWidth="1"/>
    <col min="22" max="16384" width="8.89166666666667" style="93"/>
  </cols>
  <sheetData>
    <row r="1" s="73" customFormat="1" ht="63" customHeight="1" spans="1:21">
      <c r="A1" s="96" t="s">
        <v>0</v>
      </c>
      <c r="B1" s="96"/>
      <c r="C1" s="97"/>
      <c r="D1" s="96"/>
      <c r="E1" s="96"/>
      <c r="F1" s="96"/>
      <c r="G1" s="96"/>
      <c r="H1" s="96"/>
      <c r="I1" s="96"/>
      <c r="J1" s="96"/>
      <c r="K1" s="96"/>
      <c r="L1" s="96"/>
      <c r="M1" s="96"/>
      <c r="N1" s="96"/>
      <c r="O1" s="96"/>
      <c r="P1" s="96"/>
      <c r="Q1" s="96"/>
      <c r="R1" s="96"/>
      <c r="S1" s="96"/>
      <c r="T1" s="96"/>
      <c r="U1" s="96"/>
    </row>
    <row r="2" s="74" customFormat="1" ht="70" customHeight="1" spans="1:21">
      <c r="A2" s="98" t="s">
        <v>1</v>
      </c>
      <c r="B2" s="98" t="s">
        <v>2</v>
      </c>
      <c r="C2" s="99" t="s">
        <v>3</v>
      </c>
      <c r="D2" s="98" t="s">
        <v>4</v>
      </c>
      <c r="E2" s="98" t="s">
        <v>5</v>
      </c>
      <c r="F2" s="98" t="s">
        <v>6</v>
      </c>
      <c r="G2" s="98" t="s">
        <v>7</v>
      </c>
      <c r="H2" s="98" t="s">
        <v>8</v>
      </c>
      <c r="I2" s="120" t="s">
        <v>9</v>
      </c>
      <c r="J2" s="99"/>
      <c r="K2" s="99"/>
      <c r="L2" s="99"/>
      <c r="M2" s="99"/>
      <c r="N2" s="99"/>
      <c r="O2" s="99"/>
      <c r="P2" s="99"/>
      <c r="Q2" s="99"/>
      <c r="R2" s="99"/>
      <c r="S2" s="99"/>
      <c r="T2" s="99"/>
      <c r="U2" s="133" t="s">
        <v>10</v>
      </c>
    </row>
    <row r="3" s="74" customFormat="1" ht="46" customHeight="1" spans="1:21">
      <c r="A3" s="98"/>
      <c r="B3" s="98"/>
      <c r="C3" s="99"/>
      <c r="D3" s="98"/>
      <c r="E3" s="98"/>
      <c r="F3" s="98"/>
      <c r="G3" s="98"/>
      <c r="H3" s="98"/>
      <c r="I3" s="121"/>
      <c r="J3" s="122" t="s">
        <v>11</v>
      </c>
      <c r="K3" s="123"/>
      <c r="L3" s="123"/>
      <c r="M3" s="123"/>
      <c r="N3" s="123"/>
      <c r="O3" s="123"/>
      <c r="P3" s="123"/>
      <c r="Q3" s="134" t="s">
        <v>12</v>
      </c>
      <c r="R3" s="135"/>
      <c r="S3" s="98" t="s">
        <v>13</v>
      </c>
      <c r="T3" s="98" t="s">
        <v>14</v>
      </c>
      <c r="U3" s="136"/>
    </row>
    <row r="4" s="74" customFormat="1" ht="118" customHeight="1" spans="1:21">
      <c r="A4" s="98"/>
      <c r="B4" s="98"/>
      <c r="C4" s="99"/>
      <c r="D4" s="98"/>
      <c r="E4" s="98"/>
      <c r="F4" s="98"/>
      <c r="G4" s="98"/>
      <c r="H4" s="98"/>
      <c r="I4" s="124"/>
      <c r="J4" s="99" t="s">
        <v>15</v>
      </c>
      <c r="K4" s="99" t="s">
        <v>16</v>
      </c>
      <c r="L4" s="99" t="s">
        <v>17</v>
      </c>
      <c r="M4" s="99" t="s">
        <v>18</v>
      </c>
      <c r="N4" s="99" t="s">
        <v>19</v>
      </c>
      <c r="O4" s="99" t="s">
        <v>20</v>
      </c>
      <c r="P4" s="99" t="s">
        <v>21</v>
      </c>
      <c r="Q4" s="137" t="s">
        <v>22</v>
      </c>
      <c r="R4" s="137" t="s">
        <v>23</v>
      </c>
      <c r="S4" s="98"/>
      <c r="T4" s="98"/>
      <c r="U4" s="138"/>
    </row>
    <row r="5" s="75" customFormat="1" ht="57" customHeight="1" spans="1:21">
      <c r="A5" s="100"/>
      <c r="B5" s="100" t="s">
        <v>24</v>
      </c>
      <c r="C5" s="100"/>
      <c r="D5" s="100"/>
      <c r="E5" s="100"/>
      <c r="F5" s="100"/>
      <c r="G5" s="100"/>
      <c r="H5" s="100"/>
      <c r="I5" s="100">
        <f>SUM(I6:I60)</f>
        <v>58011</v>
      </c>
      <c r="J5" s="100">
        <f>SUM(J6:J60)</f>
        <v>34244</v>
      </c>
      <c r="K5" s="100">
        <f t="shared" ref="K5:T5" si="0">SUM(K6:K60)</f>
        <v>4424</v>
      </c>
      <c r="L5" s="100">
        <f t="shared" si="0"/>
        <v>2598</v>
      </c>
      <c r="M5" s="100">
        <f t="shared" si="0"/>
        <v>610</v>
      </c>
      <c r="N5" s="100">
        <f t="shared" si="0"/>
        <v>2106</v>
      </c>
      <c r="O5" s="100">
        <f t="shared" si="0"/>
        <v>339</v>
      </c>
      <c r="P5" s="100">
        <f t="shared" si="0"/>
        <v>69</v>
      </c>
      <c r="Q5" s="100">
        <f t="shared" si="0"/>
        <v>7924</v>
      </c>
      <c r="R5" s="100">
        <f t="shared" si="0"/>
        <v>5356</v>
      </c>
      <c r="S5" s="100">
        <f t="shared" si="0"/>
        <v>126</v>
      </c>
      <c r="T5" s="100">
        <f t="shared" si="0"/>
        <v>215</v>
      </c>
      <c r="U5" s="100"/>
    </row>
    <row r="6" s="76" customFormat="1" ht="166" customHeight="1" spans="1:21">
      <c r="A6" s="101">
        <f>SUBTOTAL(103,$D$6:D6)</f>
        <v>1</v>
      </c>
      <c r="B6" s="102" t="s">
        <v>25</v>
      </c>
      <c r="C6" s="101" t="s">
        <v>26</v>
      </c>
      <c r="D6" s="103" t="s">
        <v>27</v>
      </c>
      <c r="E6" s="101" t="s">
        <v>28</v>
      </c>
      <c r="F6" s="101" t="s">
        <v>29</v>
      </c>
      <c r="G6" s="103" t="s">
        <v>30</v>
      </c>
      <c r="H6" s="103" t="s">
        <v>31</v>
      </c>
      <c r="I6" s="104">
        <f>J6+K6+L6+M6+N6+O6+P6+Q6+R6+S6+T6</f>
        <v>371</v>
      </c>
      <c r="J6" s="104">
        <v>371</v>
      </c>
      <c r="K6" s="104"/>
      <c r="L6" s="104"/>
      <c r="M6" s="104"/>
      <c r="N6" s="104"/>
      <c r="O6" s="104"/>
      <c r="P6" s="104"/>
      <c r="Q6" s="104"/>
      <c r="R6" s="104"/>
      <c r="S6" s="104"/>
      <c r="T6" s="104"/>
      <c r="U6" s="101" t="s">
        <v>32</v>
      </c>
    </row>
    <row r="7" s="76" customFormat="1" ht="166" customHeight="1" spans="1:21">
      <c r="A7" s="101">
        <f>SUBTOTAL(103,$D$6:D7)</f>
        <v>2</v>
      </c>
      <c r="B7" s="102" t="s">
        <v>33</v>
      </c>
      <c r="C7" s="101" t="s">
        <v>26</v>
      </c>
      <c r="D7" s="104" t="s">
        <v>34</v>
      </c>
      <c r="E7" s="101" t="s">
        <v>28</v>
      </c>
      <c r="F7" s="101" t="s">
        <v>35</v>
      </c>
      <c r="G7" s="103" t="s">
        <v>36</v>
      </c>
      <c r="H7" s="103" t="s">
        <v>37</v>
      </c>
      <c r="I7" s="104">
        <f t="shared" ref="I7:I38" si="1">J7+K7+L7+M7+N7+O7+P7+Q7+R7+S7+T7</f>
        <v>144</v>
      </c>
      <c r="J7" s="104"/>
      <c r="K7" s="104"/>
      <c r="L7" s="104"/>
      <c r="M7" s="104"/>
      <c r="N7" s="104"/>
      <c r="O7" s="104"/>
      <c r="P7" s="104"/>
      <c r="Q7" s="104">
        <v>144</v>
      </c>
      <c r="R7" s="104"/>
      <c r="S7" s="104"/>
      <c r="T7" s="104"/>
      <c r="U7" s="101" t="s">
        <v>32</v>
      </c>
    </row>
    <row r="8" s="76" customFormat="1" ht="166" customHeight="1" spans="1:21">
      <c r="A8" s="101">
        <f>SUBTOTAL(103,$D$6:D8)</f>
        <v>3</v>
      </c>
      <c r="B8" s="102" t="s">
        <v>38</v>
      </c>
      <c r="C8" s="101" t="s">
        <v>26</v>
      </c>
      <c r="D8" s="104" t="s">
        <v>39</v>
      </c>
      <c r="E8" s="101" t="s">
        <v>28</v>
      </c>
      <c r="F8" s="101" t="s">
        <v>40</v>
      </c>
      <c r="G8" s="103" t="s">
        <v>36</v>
      </c>
      <c r="H8" s="105" t="s">
        <v>41</v>
      </c>
      <c r="I8" s="104">
        <f t="shared" si="1"/>
        <v>280</v>
      </c>
      <c r="J8" s="104"/>
      <c r="K8" s="104"/>
      <c r="L8" s="104"/>
      <c r="M8" s="104"/>
      <c r="N8" s="104"/>
      <c r="O8" s="104"/>
      <c r="P8" s="104"/>
      <c r="Q8" s="104">
        <v>280</v>
      </c>
      <c r="R8" s="104"/>
      <c r="S8" s="104"/>
      <c r="T8" s="104"/>
      <c r="U8" s="101" t="s">
        <v>42</v>
      </c>
    </row>
    <row r="9" s="76" customFormat="1" ht="166" customHeight="1" spans="1:21">
      <c r="A9" s="101">
        <f>SUBTOTAL(103,$D$6:D9)</f>
        <v>4</v>
      </c>
      <c r="B9" s="102" t="s">
        <v>43</v>
      </c>
      <c r="C9" s="101" t="s">
        <v>26</v>
      </c>
      <c r="D9" s="104" t="s">
        <v>44</v>
      </c>
      <c r="E9" s="101" t="s">
        <v>28</v>
      </c>
      <c r="F9" s="101" t="s">
        <v>45</v>
      </c>
      <c r="G9" s="103" t="s">
        <v>36</v>
      </c>
      <c r="H9" s="105" t="s">
        <v>46</v>
      </c>
      <c r="I9" s="104">
        <f t="shared" si="1"/>
        <v>56</v>
      </c>
      <c r="J9" s="104"/>
      <c r="K9" s="104"/>
      <c r="L9" s="104"/>
      <c r="M9" s="104"/>
      <c r="N9" s="104"/>
      <c r="O9" s="104"/>
      <c r="P9" s="104"/>
      <c r="Q9" s="104">
        <v>56</v>
      </c>
      <c r="R9" s="104"/>
      <c r="S9" s="104"/>
      <c r="T9" s="104"/>
      <c r="U9" s="101" t="s">
        <v>47</v>
      </c>
    </row>
    <row r="10" s="76" customFormat="1" ht="166" customHeight="1" spans="1:21">
      <c r="A10" s="101">
        <f>SUBTOTAL(103,$D$6:D10)</f>
        <v>5</v>
      </c>
      <c r="B10" s="102" t="s">
        <v>48</v>
      </c>
      <c r="C10" s="101" t="s">
        <v>26</v>
      </c>
      <c r="D10" s="104" t="s">
        <v>49</v>
      </c>
      <c r="E10" s="101" t="s">
        <v>28</v>
      </c>
      <c r="F10" s="101" t="s">
        <v>50</v>
      </c>
      <c r="G10" s="103" t="s">
        <v>36</v>
      </c>
      <c r="H10" s="105" t="s">
        <v>51</v>
      </c>
      <c r="I10" s="104">
        <f t="shared" si="1"/>
        <v>40</v>
      </c>
      <c r="J10" s="104">
        <v>2.93</v>
      </c>
      <c r="K10" s="104"/>
      <c r="L10" s="104"/>
      <c r="M10" s="104"/>
      <c r="N10" s="104"/>
      <c r="O10" s="104"/>
      <c r="P10" s="104"/>
      <c r="Q10" s="104">
        <v>37.07</v>
      </c>
      <c r="R10" s="104"/>
      <c r="S10" s="104"/>
      <c r="T10" s="104"/>
      <c r="U10" s="101" t="s">
        <v>52</v>
      </c>
    </row>
    <row r="11" s="76" customFormat="1" ht="166" customHeight="1" spans="1:21">
      <c r="A11" s="101">
        <f>SUBTOTAL(103,$D$6:D11)</f>
        <v>6</v>
      </c>
      <c r="B11" s="102" t="s">
        <v>53</v>
      </c>
      <c r="C11" s="101" t="s">
        <v>26</v>
      </c>
      <c r="D11" s="106" t="s">
        <v>54</v>
      </c>
      <c r="E11" s="101" t="s">
        <v>28</v>
      </c>
      <c r="F11" s="101" t="s">
        <v>55</v>
      </c>
      <c r="G11" s="103" t="s">
        <v>56</v>
      </c>
      <c r="H11" s="103" t="s">
        <v>57</v>
      </c>
      <c r="I11" s="104">
        <f t="shared" si="1"/>
        <v>32</v>
      </c>
      <c r="J11" s="104">
        <v>32</v>
      </c>
      <c r="K11" s="104"/>
      <c r="L11" s="104"/>
      <c r="M11" s="104"/>
      <c r="N11" s="104"/>
      <c r="O11" s="104"/>
      <c r="P11" s="104"/>
      <c r="Q11" s="104"/>
      <c r="R11" s="104"/>
      <c r="S11" s="104"/>
      <c r="T11" s="104"/>
      <c r="U11" s="101" t="s">
        <v>58</v>
      </c>
    </row>
    <row r="12" s="77" customFormat="1" ht="409" customHeight="1" spans="1:21">
      <c r="A12" s="101">
        <f>SUBTOTAL(103,$D$6:D12)</f>
        <v>7</v>
      </c>
      <c r="B12" s="107" t="s">
        <v>59</v>
      </c>
      <c r="C12" s="107" t="s">
        <v>60</v>
      </c>
      <c r="D12" s="107" t="s">
        <v>61</v>
      </c>
      <c r="E12" s="107" t="s">
        <v>62</v>
      </c>
      <c r="F12" s="107" t="s">
        <v>63</v>
      </c>
      <c r="G12" s="107" t="s">
        <v>64</v>
      </c>
      <c r="H12" s="107" t="s">
        <v>65</v>
      </c>
      <c r="I12" s="104">
        <f t="shared" si="1"/>
        <v>778.717135</v>
      </c>
      <c r="J12" s="125">
        <v>712.437135</v>
      </c>
      <c r="K12" s="125">
        <v>0</v>
      </c>
      <c r="L12" s="125">
        <v>0</v>
      </c>
      <c r="M12" s="125">
        <v>0</v>
      </c>
      <c r="N12" s="125">
        <v>0</v>
      </c>
      <c r="O12" s="125">
        <v>66.28</v>
      </c>
      <c r="P12" s="125">
        <v>0</v>
      </c>
      <c r="Q12" s="125">
        <v>0</v>
      </c>
      <c r="R12" s="125">
        <v>0</v>
      </c>
      <c r="S12" s="139">
        <v>0</v>
      </c>
      <c r="T12" s="139">
        <v>0</v>
      </c>
      <c r="U12" s="140" t="s">
        <v>66</v>
      </c>
    </row>
    <row r="13" s="78" customFormat="1" ht="159" customHeight="1" spans="1:21">
      <c r="A13" s="101">
        <f>SUBTOTAL(103,$D$6:D13)</f>
        <v>8</v>
      </c>
      <c r="B13" s="102" t="s">
        <v>67</v>
      </c>
      <c r="C13" s="102" t="s">
        <v>26</v>
      </c>
      <c r="D13" s="101" t="s">
        <v>68</v>
      </c>
      <c r="E13" s="101" t="s">
        <v>28</v>
      </c>
      <c r="F13" s="101" t="s">
        <v>69</v>
      </c>
      <c r="G13" s="102" t="s">
        <v>36</v>
      </c>
      <c r="H13" s="103" t="s">
        <v>70</v>
      </c>
      <c r="I13" s="104">
        <f t="shared" si="1"/>
        <v>50</v>
      </c>
      <c r="J13" s="102">
        <v>50</v>
      </c>
      <c r="K13" s="102"/>
      <c r="L13" s="104"/>
      <c r="M13" s="104"/>
      <c r="N13" s="104"/>
      <c r="O13" s="104"/>
      <c r="P13" s="104"/>
      <c r="Q13" s="104"/>
      <c r="R13" s="104"/>
      <c r="S13" s="104"/>
      <c r="T13" s="104"/>
      <c r="U13" s="104" t="s">
        <v>71</v>
      </c>
    </row>
    <row r="14" s="79" customFormat="1" ht="304" customHeight="1" spans="1:21">
      <c r="A14" s="101">
        <f>SUBTOTAL(103,$D$6:D14)</f>
        <v>9</v>
      </c>
      <c r="B14" s="102" t="s">
        <v>72</v>
      </c>
      <c r="C14" s="102" t="s">
        <v>26</v>
      </c>
      <c r="D14" s="101" t="s">
        <v>73</v>
      </c>
      <c r="E14" s="101" t="s">
        <v>74</v>
      </c>
      <c r="F14" s="101" t="s">
        <v>29</v>
      </c>
      <c r="G14" s="101" t="s">
        <v>75</v>
      </c>
      <c r="H14" s="108" t="s">
        <v>76</v>
      </c>
      <c r="I14" s="104">
        <f t="shared" si="1"/>
        <v>1346.016736</v>
      </c>
      <c r="J14" s="126">
        <v>1346.016736</v>
      </c>
      <c r="K14" s="126"/>
      <c r="L14" s="104"/>
      <c r="M14" s="104"/>
      <c r="N14" s="104"/>
      <c r="O14" s="104"/>
      <c r="P14" s="104"/>
      <c r="Q14" s="104"/>
      <c r="R14" s="104"/>
      <c r="S14" s="104"/>
      <c r="T14" s="104"/>
      <c r="U14" s="104" t="s">
        <v>77</v>
      </c>
    </row>
    <row r="15" s="80" customFormat="1" ht="326" customHeight="1" spans="1:21">
      <c r="A15" s="101">
        <f>SUBTOTAL(103,$D$6:D15)</f>
        <v>10</v>
      </c>
      <c r="B15" s="101" t="s">
        <v>78</v>
      </c>
      <c r="C15" s="101" t="s">
        <v>26</v>
      </c>
      <c r="D15" s="109" t="s">
        <v>79</v>
      </c>
      <c r="E15" s="102" t="s">
        <v>80</v>
      </c>
      <c r="F15" s="102" t="s">
        <v>81</v>
      </c>
      <c r="G15" s="110" t="s">
        <v>36</v>
      </c>
      <c r="H15" s="108" t="s">
        <v>82</v>
      </c>
      <c r="I15" s="104">
        <f t="shared" si="1"/>
        <v>3300</v>
      </c>
      <c r="J15" s="104">
        <v>3300</v>
      </c>
      <c r="K15" s="104"/>
      <c r="L15" s="104"/>
      <c r="M15" s="104"/>
      <c r="N15" s="104"/>
      <c r="O15" s="104"/>
      <c r="P15" s="104"/>
      <c r="Q15" s="104"/>
      <c r="R15" s="104"/>
      <c r="S15" s="104"/>
      <c r="T15" s="104"/>
      <c r="U15" s="110" t="s">
        <v>42</v>
      </c>
    </row>
    <row r="16" s="80" customFormat="1" ht="189" customHeight="1" spans="1:21">
      <c r="A16" s="101">
        <f>SUBTOTAL(103,$D$6:D16)</f>
        <v>11</v>
      </c>
      <c r="B16" s="101" t="s">
        <v>83</v>
      </c>
      <c r="C16" s="101" t="s">
        <v>26</v>
      </c>
      <c r="D16" s="101" t="s">
        <v>84</v>
      </c>
      <c r="E16" s="102" t="s">
        <v>28</v>
      </c>
      <c r="F16" s="104" t="s">
        <v>85</v>
      </c>
      <c r="G16" s="110" t="s">
        <v>86</v>
      </c>
      <c r="H16" s="106" t="s">
        <v>87</v>
      </c>
      <c r="I16" s="104">
        <f t="shared" si="1"/>
        <v>1185</v>
      </c>
      <c r="J16" s="104"/>
      <c r="K16" s="104"/>
      <c r="L16" s="104"/>
      <c r="M16" s="104"/>
      <c r="N16" s="104">
        <v>1035</v>
      </c>
      <c r="O16" s="104">
        <v>150</v>
      </c>
      <c r="P16" s="104"/>
      <c r="Q16" s="104"/>
      <c r="R16" s="104"/>
      <c r="S16" s="104"/>
      <c r="T16" s="104"/>
      <c r="U16" s="110" t="s">
        <v>47</v>
      </c>
    </row>
    <row r="17" s="81" customFormat="1" ht="249" customHeight="1" spans="1:21">
      <c r="A17" s="101">
        <f>SUBTOTAL(103,$D$6:D17)</f>
        <v>12</v>
      </c>
      <c r="B17" s="110" t="s">
        <v>88</v>
      </c>
      <c r="C17" s="104" t="s">
        <v>26</v>
      </c>
      <c r="D17" s="110" t="s">
        <v>89</v>
      </c>
      <c r="E17" s="104" t="s">
        <v>28</v>
      </c>
      <c r="F17" s="104" t="s">
        <v>90</v>
      </c>
      <c r="G17" s="110" t="s">
        <v>91</v>
      </c>
      <c r="H17" s="111" t="s">
        <v>92</v>
      </c>
      <c r="I17" s="104">
        <f t="shared" si="1"/>
        <v>520</v>
      </c>
      <c r="J17" s="106"/>
      <c r="K17" s="106"/>
      <c r="L17" s="106"/>
      <c r="M17" s="106"/>
      <c r="N17" s="106">
        <v>520</v>
      </c>
      <c r="O17" s="106"/>
      <c r="P17" s="106"/>
      <c r="Q17" s="106"/>
      <c r="R17" s="106"/>
      <c r="S17" s="106"/>
      <c r="T17" s="106"/>
      <c r="U17" s="104" t="s">
        <v>93</v>
      </c>
    </row>
    <row r="18" s="82" customFormat="1" ht="254" customHeight="1" spans="1:21">
      <c r="A18" s="101">
        <f>SUBTOTAL(103,$D$6:D18)</f>
        <v>13</v>
      </c>
      <c r="B18" s="102" t="s">
        <v>94</v>
      </c>
      <c r="C18" s="109" t="s">
        <v>26</v>
      </c>
      <c r="D18" s="109" t="s">
        <v>95</v>
      </c>
      <c r="E18" s="104" t="s">
        <v>28</v>
      </c>
      <c r="F18" s="110" t="s">
        <v>96</v>
      </c>
      <c r="G18" s="101" t="s">
        <v>86</v>
      </c>
      <c r="H18" s="108" t="s">
        <v>97</v>
      </c>
      <c r="I18" s="104">
        <f t="shared" si="1"/>
        <v>285</v>
      </c>
      <c r="J18" s="110">
        <v>285</v>
      </c>
      <c r="K18" s="110"/>
      <c r="L18" s="104"/>
      <c r="M18" s="104"/>
      <c r="N18" s="104"/>
      <c r="O18" s="104"/>
      <c r="P18" s="104"/>
      <c r="Q18" s="104"/>
      <c r="R18" s="104"/>
      <c r="S18" s="104"/>
      <c r="T18" s="104"/>
      <c r="U18" s="110" t="s">
        <v>98</v>
      </c>
    </row>
    <row r="19" s="82" customFormat="1" ht="180" customHeight="1" spans="1:21">
      <c r="A19" s="101">
        <f>SUBTOTAL(103,$D$6:D19)</f>
        <v>14</v>
      </c>
      <c r="B19" s="101" t="s">
        <v>99</v>
      </c>
      <c r="C19" s="109" t="s">
        <v>26</v>
      </c>
      <c r="D19" s="109" t="s">
        <v>100</v>
      </c>
      <c r="E19" s="104" t="s">
        <v>28</v>
      </c>
      <c r="F19" s="104" t="s">
        <v>101</v>
      </c>
      <c r="G19" s="104" t="s">
        <v>102</v>
      </c>
      <c r="H19" s="112" t="s">
        <v>103</v>
      </c>
      <c r="I19" s="104">
        <f t="shared" si="1"/>
        <v>398</v>
      </c>
      <c r="J19" s="104">
        <v>398</v>
      </c>
      <c r="K19" s="104"/>
      <c r="L19" s="104"/>
      <c r="M19" s="104"/>
      <c r="N19" s="104"/>
      <c r="O19" s="104"/>
      <c r="P19" s="104"/>
      <c r="Q19" s="104"/>
      <c r="R19" s="104"/>
      <c r="S19" s="104"/>
      <c r="T19" s="104"/>
      <c r="U19" s="104" t="s">
        <v>77</v>
      </c>
    </row>
    <row r="20" s="82" customFormat="1" ht="409" customHeight="1" spans="1:21">
      <c r="A20" s="101">
        <f>SUBTOTAL(103,$D$6:D20)</f>
        <v>15</v>
      </c>
      <c r="B20" s="101" t="s">
        <v>104</v>
      </c>
      <c r="C20" s="109" t="s">
        <v>60</v>
      </c>
      <c r="D20" s="109" t="s">
        <v>105</v>
      </c>
      <c r="E20" s="104" t="s">
        <v>106</v>
      </c>
      <c r="F20" s="104" t="s">
        <v>107</v>
      </c>
      <c r="G20" s="104" t="s">
        <v>64</v>
      </c>
      <c r="H20" s="113" t="s">
        <v>108</v>
      </c>
      <c r="I20" s="104">
        <f t="shared" si="1"/>
        <v>4178.077839</v>
      </c>
      <c r="J20" s="127">
        <v>64.963625</v>
      </c>
      <c r="K20" s="128">
        <v>2222.345914</v>
      </c>
      <c r="L20" s="127">
        <v>0</v>
      </c>
      <c r="M20" s="127">
        <v>0</v>
      </c>
      <c r="N20" s="127">
        <v>0</v>
      </c>
      <c r="O20" s="127">
        <v>0</v>
      </c>
      <c r="P20" s="127">
        <v>0</v>
      </c>
      <c r="Q20" s="127">
        <v>0</v>
      </c>
      <c r="R20" s="127">
        <v>1890.7683</v>
      </c>
      <c r="S20" s="104">
        <v>0</v>
      </c>
      <c r="T20" s="104">
        <v>0</v>
      </c>
      <c r="U20" s="104" t="s">
        <v>77</v>
      </c>
    </row>
    <row r="21" s="83" customFormat="1" ht="211" customHeight="1" spans="1:21">
      <c r="A21" s="101">
        <f>SUBTOTAL(103,$D$6:D21)</f>
        <v>16</v>
      </c>
      <c r="B21" s="110" t="s">
        <v>109</v>
      </c>
      <c r="C21" s="104" t="s">
        <v>26</v>
      </c>
      <c r="D21" s="110" t="s">
        <v>110</v>
      </c>
      <c r="E21" s="104" t="s">
        <v>28</v>
      </c>
      <c r="F21" s="104" t="s">
        <v>111</v>
      </c>
      <c r="G21" s="110" t="s">
        <v>36</v>
      </c>
      <c r="H21" s="108" t="s">
        <v>112</v>
      </c>
      <c r="I21" s="104">
        <f t="shared" si="1"/>
        <v>500</v>
      </c>
      <c r="J21" s="110">
        <v>500</v>
      </c>
      <c r="K21" s="110"/>
      <c r="L21" s="104"/>
      <c r="M21" s="104"/>
      <c r="N21" s="104"/>
      <c r="O21" s="104"/>
      <c r="P21" s="104"/>
      <c r="Q21" s="104"/>
      <c r="R21" s="104"/>
      <c r="S21" s="104"/>
      <c r="T21" s="104"/>
      <c r="U21" s="104" t="s">
        <v>42</v>
      </c>
    </row>
    <row r="22" s="77" customFormat="1" ht="211" customHeight="1" spans="1:21">
      <c r="A22" s="101">
        <f>SUBTOTAL(103,$D$6:D22)</f>
        <v>17</v>
      </c>
      <c r="B22" s="101" t="s">
        <v>113</v>
      </c>
      <c r="C22" s="101" t="s">
        <v>60</v>
      </c>
      <c r="D22" s="114" t="s">
        <v>114</v>
      </c>
      <c r="E22" s="101" t="s">
        <v>28</v>
      </c>
      <c r="F22" s="101" t="s">
        <v>115</v>
      </c>
      <c r="G22" s="110" t="s">
        <v>64</v>
      </c>
      <c r="H22" s="105" t="s">
        <v>116</v>
      </c>
      <c r="I22" s="104">
        <f t="shared" si="1"/>
        <v>34.47735</v>
      </c>
      <c r="J22" s="127">
        <v>0</v>
      </c>
      <c r="K22" s="129">
        <v>34.47735</v>
      </c>
      <c r="L22" s="127">
        <v>0</v>
      </c>
      <c r="M22" s="127">
        <v>0</v>
      </c>
      <c r="N22" s="127">
        <v>0</v>
      </c>
      <c r="O22" s="127">
        <v>0</v>
      </c>
      <c r="P22" s="130">
        <v>0</v>
      </c>
      <c r="Q22" s="130">
        <v>0</v>
      </c>
      <c r="R22" s="130">
        <v>0</v>
      </c>
      <c r="S22" s="109">
        <v>0</v>
      </c>
      <c r="T22" s="109"/>
      <c r="U22" s="104" t="s">
        <v>117</v>
      </c>
    </row>
    <row r="23" s="84" customFormat="1" ht="146" customHeight="1" spans="1:21">
      <c r="A23" s="101">
        <f>SUBTOTAL(103,$D$6:D23)</f>
        <v>18</v>
      </c>
      <c r="B23" s="101" t="s">
        <v>118</v>
      </c>
      <c r="C23" s="101" t="s">
        <v>26</v>
      </c>
      <c r="D23" s="101" t="s">
        <v>119</v>
      </c>
      <c r="E23" s="101" t="s">
        <v>28</v>
      </c>
      <c r="F23" s="101" t="s">
        <v>120</v>
      </c>
      <c r="G23" s="101" t="s">
        <v>121</v>
      </c>
      <c r="H23" s="102" t="s">
        <v>122</v>
      </c>
      <c r="I23" s="104">
        <f t="shared" si="1"/>
        <v>395</v>
      </c>
      <c r="J23" s="101">
        <v>395</v>
      </c>
      <c r="K23" s="101"/>
      <c r="L23" s="101"/>
      <c r="M23" s="101"/>
      <c r="N23" s="101"/>
      <c r="O23" s="101"/>
      <c r="P23" s="101"/>
      <c r="Q23" s="101"/>
      <c r="R23" s="101"/>
      <c r="S23" s="101"/>
      <c r="T23" s="101"/>
      <c r="U23" s="101" t="s">
        <v>52</v>
      </c>
    </row>
    <row r="24" s="85" customFormat="1" ht="230" customHeight="1" spans="1:21">
      <c r="A24" s="101">
        <f>SUBTOTAL(103,$D$6:D24)</f>
        <v>19</v>
      </c>
      <c r="B24" s="102" t="s">
        <v>123</v>
      </c>
      <c r="C24" s="104" t="s">
        <v>26</v>
      </c>
      <c r="D24" s="101" t="s">
        <v>124</v>
      </c>
      <c r="E24" s="101" t="s">
        <v>28</v>
      </c>
      <c r="F24" s="104" t="s">
        <v>125</v>
      </c>
      <c r="G24" s="109" t="s">
        <v>86</v>
      </c>
      <c r="H24" s="103" t="s">
        <v>126</v>
      </c>
      <c r="I24" s="104">
        <f t="shared" si="1"/>
        <v>300</v>
      </c>
      <c r="J24" s="104">
        <v>300</v>
      </c>
      <c r="K24" s="104"/>
      <c r="L24" s="104"/>
      <c r="M24" s="104"/>
      <c r="N24" s="104"/>
      <c r="O24" s="104"/>
      <c r="P24" s="104"/>
      <c r="Q24" s="104"/>
      <c r="R24" s="104"/>
      <c r="S24" s="104"/>
      <c r="T24" s="104"/>
      <c r="U24" s="104" t="s">
        <v>47</v>
      </c>
    </row>
    <row r="25" s="86" customFormat="1" ht="232" customHeight="1" spans="1:21">
      <c r="A25" s="101">
        <f>SUBTOTAL(103,$D$6:D25)</f>
        <v>20</v>
      </c>
      <c r="B25" s="110" t="s">
        <v>127</v>
      </c>
      <c r="C25" s="110" t="s">
        <v>26</v>
      </c>
      <c r="D25" s="110" t="s">
        <v>128</v>
      </c>
      <c r="E25" s="104" t="s">
        <v>129</v>
      </c>
      <c r="F25" s="104" t="s">
        <v>130</v>
      </c>
      <c r="G25" s="110" t="s">
        <v>131</v>
      </c>
      <c r="H25" s="111" t="s">
        <v>132</v>
      </c>
      <c r="I25" s="104">
        <f t="shared" si="1"/>
        <v>764.61</v>
      </c>
      <c r="J25" s="110">
        <v>764.61</v>
      </c>
      <c r="K25" s="110"/>
      <c r="L25" s="104"/>
      <c r="M25" s="104"/>
      <c r="N25" s="104"/>
      <c r="O25" s="104"/>
      <c r="P25" s="104"/>
      <c r="Q25" s="104"/>
      <c r="R25" s="104"/>
      <c r="S25" s="104"/>
      <c r="T25" s="104"/>
      <c r="U25" s="104" t="s">
        <v>133</v>
      </c>
    </row>
    <row r="26" s="87" customFormat="1" ht="245" customHeight="1" spans="1:21">
      <c r="A26" s="101">
        <f>SUBTOTAL(103,$D$6:D26)</f>
        <v>21</v>
      </c>
      <c r="B26" s="101" t="s">
        <v>134</v>
      </c>
      <c r="C26" s="101" t="s">
        <v>26</v>
      </c>
      <c r="D26" s="101" t="s">
        <v>135</v>
      </c>
      <c r="E26" s="101" t="s">
        <v>28</v>
      </c>
      <c r="F26" s="101" t="s">
        <v>136</v>
      </c>
      <c r="G26" s="101" t="s">
        <v>91</v>
      </c>
      <c r="H26" s="103" t="s">
        <v>137</v>
      </c>
      <c r="I26" s="104">
        <f t="shared" si="1"/>
        <v>200</v>
      </c>
      <c r="J26" s="104"/>
      <c r="K26" s="104"/>
      <c r="L26" s="110">
        <v>200</v>
      </c>
      <c r="M26" s="110"/>
      <c r="N26" s="104"/>
      <c r="O26" s="104"/>
      <c r="P26" s="104"/>
      <c r="Q26" s="104"/>
      <c r="R26" s="104"/>
      <c r="S26" s="104"/>
      <c r="T26" s="104"/>
      <c r="U26" s="104" t="s">
        <v>138</v>
      </c>
    </row>
    <row r="27" s="87" customFormat="1" ht="245" customHeight="1" spans="1:21">
      <c r="A27" s="101">
        <f>SUBTOTAL(103,$D$6:D27)</f>
        <v>22</v>
      </c>
      <c r="B27" s="101" t="s">
        <v>139</v>
      </c>
      <c r="C27" s="101" t="s">
        <v>26</v>
      </c>
      <c r="D27" s="101" t="s">
        <v>140</v>
      </c>
      <c r="E27" s="101" t="s">
        <v>28</v>
      </c>
      <c r="F27" s="101" t="s">
        <v>141</v>
      </c>
      <c r="G27" s="101" t="s">
        <v>36</v>
      </c>
      <c r="H27" s="103" t="s">
        <v>142</v>
      </c>
      <c r="I27" s="104">
        <f t="shared" si="1"/>
        <v>300</v>
      </c>
      <c r="J27" s="104"/>
      <c r="K27" s="104"/>
      <c r="L27" s="110">
        <v>300</v>
      </c>
      <c r="M27" s="110"/>
      <c r="N27" s="104"/>
      <c r="O27" s="104"/>
      <c r="P27" s="104"/>
      <c r="Q27" s="104"/>
      <c r="R27" s="104"/>
      <c r="S27" s="104"/>
      <c r="T27" s="104"/>
      <c r="U27" s="104" t="s">
        <v>143</v>
      </c>
    </row>
    <row r="28" s="83" customFormat="1" ht="283" customHeight="1" spans="1:21">
      <c r="A28" s="101">
        <f>SUBTOTAL(103,$D$6:D28)</f>
        <v>23</v>
      </c>
      <c r="B28" s="110" t="s">
        <v>144</v>
      </c>
      <c r="C28" s="104" t="s">
        <v>26</v>
      </c>
      <c r="D28" s="110" t="s">
        <v>145</v>
      </c>
      <c r="E28" s="104" t="s">
        <v>28</v>
      </c>
      <c r="F28" s="104" t="s">
        <v>69</v>
      </c>
      <c r="G28" s="110" t="s">
        <v>146</v>
      </c>
      <c r="H28" s="115" t="s">
        <v>147</v>
      </c>
      <c r="I28" s="104">
        <f t="shared" si="1"/>
        <v>387.61</v>
      </c>
      <c r="J28" s="110">
        <v>387.61</v>
      </c>
      <c r="K28" s="110"/>
      <c r="L28" s="104"/>
      <c r="M28" s="104"/>
      <c r="N28" s="104"/>
      <c r="O28" s="104"/>
      <c r="P28" s="104"/>
      <c r="Q28" s="104"/>
      <c r="R28" s="104"/>
      <c r="S28" s="104"/>
      <c r="T28" s="104"/>
      <c r="U28" s="104" t="s">
        <v>133</v>
      </c>
    </row>
    <row r="29" s="86" customFormat="1" ht="220" customHeight="1" spans="1:21">
      <c r="A29" s="101">
        <f>SUBTOTAL(103,$D$6:D29)</f>
        <v>24</v>
      </c>
      <c r="B29" s="110" t="s">
        <v>148</v>
      </c>
      <c r="C29" s="110">
        <v>2024</v>
      </c>
      <c r="D29" s="110" t="s">
        <v>149</v>
      </c>
      <c r="E29" s="104" t="s">
        <v>28</v>
      </c>
      <c r="F29" s="104" t="s">
        <v>150</v>
      </c>
      <c r="G29" s="104" t="s">
        <v>36</v>
      </c>
      <c r="H29" s="115" t="s">
        <v>151</v>
      </c>
      <c r="I29" s="104">
        <f t="shared" si="1"/>
        <v>300</v>
      </c>
      <c r="J29" s="104">
        <v>300</v>
      </c>
      <c r="K29" s="104"/>
      <c r="L29" s="104"/>
      <c r="M29" s="104"/>
      <c r="N29" s="104"/>
      <c r="O29" s="104"/>
      <c r="P29" s="104"/>
      <c r="Q29" s="104"/>
      <c r="R29" s="104"/>
      <c r="S29" s="104"/>
      <c r="T29" s="104"/>
      <c r="U29" s="140" t="s">
        <v>152</v>
      </c>
    </row>
    <row r="30" s="82" customFormat="1" ht="338" customHeight="1" spans="1:21">
      <c r="A30" s="101">
        <f>SUBTOTAL(103,$D$6:D30)</f>
        <v>25</v>
      </c>
      <c r="B30" s="102" t="s">
        <v>153</v>
      </c>
      <c r="C30" s="109" t="s">
        <v>26</v>
      </c>
      <c r="D30" s="109" t="s">
        <v>154</v>
      </c>
      <c r="E30" s="104" t="s">
        <v>74</v>
      </c>
      <c r="F30" s="110" t="s">
        <v>155</v>
      </c>
      <c r="G30" s="109" t="s">
        <v>156</v>
      </c>
      <c r="H30" s="109" t="s">
        <v>157</v>
      </c>
      <c r="I30" s="104">
        <f t="shared" si="1"/>
        <v>5457</v>
      </c>
      <c r="J30" s="104">
        <v>3473.123264</v>
      </c>
      <c r="K30" s="104">
        <v>1790.876736</v>
      </c>
      <c r="L30" s="104"/>
      <c r="M30" s="104"/>
      <c r="N30" s="104"/>
      <c r="O30" s="104"/>
      <c r="P30" s="104"/>
      <c r="Q30" s="104">
        <v>193</v>
      </c>
      <c r="R30" s="104"/>
      <c r="S30" s="104"/>
      <c r="T30" s="104"/>
      <c r="U30" s="104" t="s">
        <v>77</v>
      </c>
    </row>
    <row r="31" s="82" customFormat="1" ht="357" customHeight="1" spans="1:21">
      <c r="A31" s="101">
        <f>SUBTOTAL(103,$D$6:D31)</f>
        <v>26</v>
      </c>
      <c r="B31" s="102" t="s">
        <v>158</v>
      </c>
      <c r="C31" s="109" t="s">
        <v>26</v>
      </c>
      <c r="D31" s="109" t="s">
        <v>159</v>
      </c>
      <c r="E31" s="104" t="s">
        <v>74</v>
      </c>
      <c r="F31" s="104" t="s">
        <v>155</v>
      </c>
      <c r="G31" s="106" t="s">
        <v>156</v>
      </c>
      <c r="H31" s="115" t="s">
        <v>160</v>
      </c>
      <c r="I31" s="104">
        <f t="shared" si="1"/>
        <v>4742</v>
      </c>
      <c r="J31" s="104">
        <v>926.77</v>
      </c>
      <c r="K31" s="104">
        <v>376.3</v>
      </c>
      <c r="L31" s="104"/>
      <c r="M31" s="104"/>
      <c r="N31" s="104"/>
      <c r="O31" s="104"/>
      <c r="P31" s="104"/>
      <c r="Q31" s="104">
        <v>1982.93</v>
      </c>
      <c r="R31" s="104">
        <v>1456</v>
      </c>
      <c r="S31" s="104"/>
      <c r="T31" s="104"/>
      <c r="U31" s="104" t="s">
        <v>161</v>
      </c>
    </row>
    <row r="32" s="88" customFormat="1" ht="259" customHeight="1" spans="1:21">
      <c r="A32" s="101">
        <f>SUBTOTAL(103,$D$6:D32)</f>
        <v>27</v>
      </c>
      <c r="B32" s="102" t="s">
        <v>162</v>
      </c>
      <c r="C32" s="101" t="s">
        <v>26</v>
      </c>
      <c r="D32" s="101" t="s">
        <v>163</v>
      </c>
      <c r="E32" s="101" t="s">
        <v>80</v>
      </c>
      <c r="F32" s="101" t="s">
        <v>164</v>
      </c>
      <c r="G32" s="101" t="s">
        <v>165</v>
      </c>
      <c r="H32" s="103" t="s">
        <v>166</v>
      </c>
      <c r="I32" s="104">
        <f t="shared" si="1"/>
        <v>69</v>
      </c>
      <c r="J32" s="104"/>
      <c r="K32" s="104"/>
      <c r="L32" s="104"/>
      <c r="M32" s="104"/>
      <c r="N32" s="104"/>
      <c r="O32" s="104"/>
      <c r="P32" s="104">
        <v>69</v>
      </c>
      <c r="Q32" s="104"/>
      <c r="R32" s="104"/>
      <c r="S32" s="104"/>
      <c r="T32" s="104"/>
      <c r="U32" s="104" t="s">
        <v>167</v>
      </c>
    </row>
    <row r="33" s="82" customFormat="1" ht="252" customHeight="1" spans="1:21">
      <c r="A33" s="101">
        <f>SUBTOTAL(103,$D$6:D33)</f>
        <v>28</v>
      </c>
      <c r="B33" s="102" t="s">
        <v>168</v>
      </c>
      <c r="C33" s="109" t="s">
        <v>26</v>
      </c>
      <c r="D33" s="106" t="s">
        <v>169</v>
      </c>
      <c r="E33" s="104" t="s">
        <v>28</v>
      </c>
      <c r="F33" s="104" t="s">
        <v>155</v>
      </c>
      <c r="G33" s="106" t="s">
        <v>170</v>
      </c>
      <c r="H33" s="106" t="s">
        <v>171</v>
      </c>
      <c r="I33" s="104">
        <f t="shared" si="1"/>
        <v>14448</v>
      </c>
      <c r="J33" s="104">
        <v>13448</v>
      </c>
      <c r="K33" s="104"/>
      <c r="L33" s="104"/>
      <c r="M33" s="104"/>
      <c r="N33" s="104"/>
      <c r="O33" s="104"/>
      <c r="P33" s="104"/>
      <c r="Q33" s="104"/>
      <c r="R33" s="104">
        <v>1000</v>
      </c>
      <c r="S33" s="104"/>
      <c r="T33" s="104"/>
      <c r="U33" s="104" t="s">
        <v>161</v>
      </c>
    </row>
    <row r="34" s="84" customFormat="1" ht="170" customHeight="1" spans="1:21">
      <c r="A34" s="101">
        <f>SUBTOTAL(103,$D$6:D34)</f>
        <v>29</v>
      </c>
      <c r="B34" s="101" t="s">
        <v>172</v>
      </c>
      <c r="C34" s="101" t="s">
        <v>26</v>
      </c>
      <c r="D34" s="101" t="s">
        <v>173</v>
      </c>
      <c r="E34" s="101" t="s">
        <v>28</v>
      </c>
      <c r="F34" s="101" t="s">
        <v>174</v>
      </c>
      <c r="G34" s="101" t="s">
        <v>175</v>
      </c>
      <c r="H34" s="116" t="s">
        <v>176</v>
      </c>
      <c r="I34" s="104">
        <f t="shared" si="1"/>
        <v>140</v>
      </c>
      <c r="J34" s="101">
        <v>140</v>
      </c>
      <c r="K34" s="101"/>
      <c r="L34" s="101"/>
      <c r="M34" s="101"/>
      <c r="N34" s="101"/>
      <c r="O34" s="101"/>
      <c r="P34" s="101"/>
      <c r="Q34" s="101"/>
      <c r="R34" s="101"/>
      <c r="S34" s="101"/>
      <c r="T34" s="101"/>
      <c r="U34" s="101" t="s">
        <v>93</v>
      </c>
    </row>
    <row r="35" s="84" customFormat="1" ht="170" customHeight="1" spans="1:21">
      <c r="A35" s="101">
        <f>SUBTOTAL(103,$D$6:D35)</f>
        <v>30</v>
      </c>
      <c r="B35" s="101" t="s">
        <v>177</v>
      </c>
      <c r="C35" s="101" t="s">
        <v>26</v>
      </c>
      <c r="D35" s="101" t="s">
        <v>178</v>
      </c>
      <c r="E35" s="101" t="s">
        <v>28</v>
      </c>
      <c r="F35" s="101" t="s">
        <v>179</v>
      </c>
      <c r="G35" s="101" t="s">
        <v>86</v>
      </c>
      <c r="H35" s="116" t="s">
        <v>180</v>
      </c>
      <c r="I35" s="104">
        <f t="shared" si="1"/>
        <v>280</v>
      </c>
      <c r="J35" s="101">
        <v>280</v>
      </c>
      <c r="K35" s="101"/>
      <c r="L35" s="101"/>
      <c r="M35" s="101"/>
      <c r="N35" s="101"/>
      <c r="O35" s="101"/>
      <c r="P35" s="101"/>
      <c r="Q35" s="101"/>
      <c r="R35" s="101"/>
      <c r="S35" s="101"/>
      <c r="T35" s="101"/>
      <c r="U35" s="101" t="s">
        <v>143</v>
      </c>
    </row>
    <row r="36" s="84" customFormat="1" ht="175" customHeight="1" spans="1:21">
      <c r="A36" s="101">
        <f>SUBTOTAL(103,$D$6:D36)</f>
        <v>31</v>
      </c>
      <c r="B36" s="101" t="s">
        <v>181</v>
      </c>
      <c r="C36" s="101" t="s">
        <v>26</v>
      </c>
      <c r="D36" s="101" t="s">
        <v>182</v>
      </c>
      <c r="E36" s="101" t="s">
        <v>28</v>
      </c>
      <c r="F36" s="101" t="s">
        <v>183</v>
      </c>
      <c r="G36" s="101" t="s">
        <v>175</v>
      </c>
      <c r="H36" s="116" t="s">
        <v>184</v>
      </c>
      <c r="I36" s="104">
        <f t="shared" si="1"/>
        <v>70</v>
      </c>
      <c r="J36" s="101">
        <v>70</v>
      </c>
      <c r="K36" s="101"/>
      <c r="L36" s="101"/>
      <c r="M36" s="101"/>
      <c r="N36" s="101"/>
      <c r="O36" s="101"/>
      <c r="P36" s="101"/>
      <c r="Q36" s="101"/>
      <c r="R36" s="101"/>
      <c r="S36" s="101"/>
      <c r="T36" s="101"/>
      <c r="U36" s="101" t="s">
        <v>71</v>
      </c>
    </row>
    <row r="37" s="82" customFormat="1" ht="172" customHeight="1" spans="1:21">
      <c r="A37" s="101">
        <f>SUBTOTAL(103,$D$6:D37)</f>
        <v>32</v>
      </c>
      <c r="B37" s="102" t="s">
        <v>185</v>
      </c>
      <c r="C37" s="102" t="s">
        <v>26</v>
      </c>
      <c r="D37" s="102" t="s">
        <v>186</v>
      </c>
      <c r="E37" s="102" t="s">
        <v>28</v>
      </c>
      <c r="F37" s="102" t="s">
        <v>187</v>
      </c>
      <c r="G37" s="103" t="s">
        <v>36</v>
      </c>
      <c r="H37" s="102" t="s">
        <v>188</v>
      </c>
      <c r="I37" s="104">
        <f t="shared" si="1"/>
        <v>70</v>
      </c>
      <c r="J37" s="110">
        <v>70</v>
      </c>
      <c r="K37" s="110"/>
      <c r="L37" s="104"/>
      <c r="M37" s="104"/>
      <c r="N37" s="104"/>
      <c r="O37" s="104"/>
      <c r="P37" s="104"/>
      <c r="Q37" s="104"/>
      <c r="R37" s="104"/>
      <c r="S37" s="104"/>
      <c r="T37" s="104"/>
      <c r="U37" s="104" t="s">
        <v>189</v>
      </c>
    </row>
    <row r="38" s="82" customFormat="1" ht="180" customHeight="1" spans="1:21">
      <c r="A38" s="101">
        <f>SUBTOTAL(103,$D$6:D38)</f>
        <v>33</v>
      </c>
      <c r="B38" s="102" t="s">
        <v>190</v>
      </c>
      <c r="C38" s="102" t="s">
        <v>26</v>
      </c>
      <c r="D38" s="102" t="s">
        <v>191</v>
      </c>
      <c r="E38" s="102" t="s">
        <v>28</v>
      </c>
      <c r="F38" s="102" t="s">
        <v>192</v>
      </c>
      <c r="G38" s="102" t="s">
        <v>86</v>
      </c>
      <c r="H38" s="102" t="s">
        <v>193</v>
      </c>
      <c r="I38" s="104">
        <f t="shared" si="1"/>
        <v>70</v>
      </c>
      <c r="J38" s="110">
        <v>70</v>
      </c>
      <c r="K38" s="110"/>
      <c r="L38" s="104"/>
      <c r="M38" s="104"/>
      <c r="N38" s="104"/>
      <c r="O38" s="104"/>
      <c r="P38" s="104"/>
      <c r="Q38" s="104"/>
      <c r="R38" s="104"/>
      <c r="S38" s="104"/>
      <c r="T38" s="104"/>
      <c r="U38" s="104" t="s">
        <v>52</v>
      </c>
    </row>
    <row r="39" s="82" customFormat="1" ht="235" customHeight="1" spans="1:21">
      <c r="A39" s="101">
        <f>SUBTOTAL(103,$D$6:D39)</f>
        <v>34</v>
      </c>
      <c r="B39" s="102" t="s">
        <v>194</v>
      </c>
      <c r="C39" s="102" t="s">
        <v>26</v>
      </c>
      <c r="D39" s="102" t="s">
        <v>195</v>
      </c>
      <c r="E39" s="102" t="s">
        <v>28</v>
      </c>
      <c r="F39" s="102" t="s">
        <v>196</v>
      </c>
      <c r="G39" s="102" t="s">
        <v>175</v>
      </c>
      <c r="H39" s="102" t="s">
        <v>197</v>
      </c>
      <c r="I39" s="104">
        <f t="shared" ref="I39:I59" si="2">J39+K39+L39+M39+N39+O39+P39+Q39+R39+S39+T39</f>
        <v>70</v>
      </c>
      <c r="J39" s="110">
        <v>70</v>
      </c>
      <c r="K39" s="110"/>
      <c r="L39" s="104"/>
      <c r="M39" s="104"/>
      <c r="N39" s="104"/>
      <c r="O39" s="104"/>
      <c r="P39" s="104"/>
      <c r="Q39" s="104"/>
      <c r="R39" s="104"/>
      <c r="S39" s="104"/>
      <c r="T39" s="104"/>
      <c r="U39" s="104" t="s">
        <v>198</v>
      </c>
    </row>
    <row r="40" s="82" customFormat="1" ht="201" customHeight="1" spans="1:21">
      <c r="A40" s="101">
        <f>SUBTOTAL(103,$D$6:D40)</f>
        <v>35</v>
      </c>
      <c r="B40" s="102" t="s">
        <v>199</v>
      </c>
      <c r="C40" s="102" t="s">
        <v>26</v>
      </c>
      <c r="D40" s="102" t="s">
        <v>200</v>
      </c>
      <c r="E40" s="102" t="s">
        <v>28</v>
      </c>
      <c r="F40" s="102" t="s">
        <v>201</v>
      </c>
      <c r="G40" s="102" t="s">
        <v>86</v>
      </c>
      <c r="H40" s="102" t="s">
        <v>202</v>
      </c>
      <c r="I40" s="104">
        <f t="shared" si="2"/>
        <v>70</v>
      </c>
      <c r="J40" s="110">
        <v>70</v>
      </c>
      <c r="K40" s="110"/>
      <c r="L40" s="104"/>
      <c r="M40" s="104"/>
      <c r="N40" s="104"/>
      <c r="O40" s="104"/>
      <c r="P40" s="104"/>
      <c r="Q40" s="104"/>
      <c r="R40" s="104"/>
      <c r="S40" s="104"/>
      <c r="T40" s="104"/>
      <c r="U40" s="104" t="s">
        <v>198</v>
      </c>
    </row>
    <row r="41" s="82" customFormat="1" ht="172" customHeight="1" spans="1:21">
      <c r="A41" s="101">
        <f>SUBTOTAL(103,$D$6:D41)</f>
        <v>36</v>
      </c>
      <c r="B41" s="102" t="s">
        <v>203</v>
      </c>
      <c r="C41" s="102" t="s">
        <v>26</v>
      </c>
      <c r="D41" s="102" t="s">
        <v>204</v>
      </c>
      <c r="E41" s="101" t="s">
        <v>28</v>
      </c>
      <c r="F41" s="101" t="s">
        <v>205</v>
      </c>
      <c r="G41" s="102" t="s">
        <v>206</v>
      </c>
      <c r="H41" s="102" t="s">
        <v>207</v>
      </c>
      <c r="I41" s="104">
        <f t="shared" si="2"/>
        <v>1055</v>
      </c>
      <c r="J41" s="104">
        <v>1055</v>
      </c>
      <c r="K41" s="104"/>
      <c r="L41" s="104"/>
      <c r="M41" s="104"/>
      <c r="N41" s="104"/>
      <c r="O41" s="104"/>
      <c r="P41" s="104"/>
      <c r="Q41" s="104"/>
      <c r="R41" s="104"/>
      <c r="S41" s="104"/>
      <c r="T41" s="104"/>
      <c r="U41" s="104" t="s">
        <v>208</v>
      </c>
    </row>
    <row r="42" s="89" customFormat="1" ht="409" customHeight="1" spans="1:21">
      <c r="A42" s="101">
        <f>SUBTOTAL(103,$D$6:D42)</f>
        <v>37</v>
      </c>
      <c r="B42" s="101" t="s">
        <v>209</v>
      </c>
      <c r="C42" s="101" t="s">
        <v>60</v>
      </c>
      <c r="D42" s="114" t="s">
        <v>210</v>
      </c>
      <c r="E42" s="114" t="s">
        <v>62</v>
      </c>
      <c r="F42" s="101" t="s">
        <v>211</v>
      </c>
      <c r="G42" s="110"/>
      <c r="H42" s="117" t="s">
        <v>212</v>
      </c>
      <c r="I42" s="104">
        <f t="shared" si="2"/>
        <v>3726.17094</v>
      </c>
      <c r="J42" s="127">
        <v>2716.93924</v>
      </c>
      <c r="K42" s="131">
        <v>0</v>
      </c>
      <c r="L42" s="127">
        <v>0</v>
      </c>
      <c r="M42" s="127">
        <v>0</v>
      </c>
      <c r="N42" s="127">
        <v>0</v>
      </c>
      <c r="O42" s="127">
        <v>0</v>
      </c>
      <c r="P42" s="130">
        <v>0</v>
      </c>
      <c r="Q42" s="130">
        <v>0</v>
      </c>
      <c r="R42" s="130">
        <v>1009.2317</v>
      </c>
      <c r="S42" s="109">
        <v>0</v>
      </c>
      <c r="T42" s="109">
        <v>0</v>
      </c>
      <c r="U42" s="104" t="s">
        <v>213</v>
      </c>
    </row>
    <row r="43" s="82" customFormat="1" ht="393" customHeight="1" spans="1:21">
      <c r="A43" s="101">
        <f>SUBTOTAL(103,$D$6:D43)</f>
        <v>38</v>
      </c>
      <c r="B43" s="102" t="s">
        <v>214</v>
      </c>
      <c r="C43" s="102" t="s">
        <v>26</v>
      </c>
      <c r="D43" s="102" t="s">
        <v>215</v>
      </c>
      <c r="E43" s="101" t="s">
        <v>28</v>
      </c>
      <c r="F43" s="101" t="s">
        <v>205</v>
      </c>
      <c r="G43" s="102" t="s">
        <v>206</v>
      </c>
      <c r="H43" s="102" t="s">
        <v>216</v>
      </c>
      <c r="I43" s="104">
        <f t="shared" si="2"/>
        <v>1200</v>
      </c>
      <c r="J43" s="104"/>
      <c r="K43" s="104"/>
      <c r="L43" s="104"/>
      <c r="M43" s="104"/>
      <c r="N43" s="104"/>
      <c r="O43" s="104"/>
      <c r="P43" s="104"/>
      <c r="Q43" s="104">
        <v>1200</v>
      </c>
      <c r="R43" s="104"/>
      <c r="S43" s="104"/>
      <c r="T43" s="104"/>
      <c r="U43" s="104" t="s">
        <v>217</v>
      </c>
    </row>
    <row r="44" s="79" customFormat="1" ht="391" customHeight="1" spans="1:21">
      <c r="A44" s="101">
        <f>SUBTOTAL(103,$D$6:D44)</f>
        <v>39</v>
      </c>
      <c r="B44" s="102" t="s">
        <v>218</v>
      </c>
      <c r="C44" s="102" t="s">
        <v>26</v>
      </c>
      <c r="D44" s="110" t="s">
        <v>219</v>
      </c>
      <c r="E44" s="101" t="s">
        <v>28</v>
      </c>
      <c r="F44" s="101" t="s">
        <v>220</v>
      </c>
      <c r="G44" s="102" t="s">
        <v>170</v>
      </c>
      <c r="H44" s="111" t="s">
        <v>221</v>
      </c>
      <c r="I44" s="104">
        <f t="shared" si="2"/>
        <v>600</v>
      </c>
      <c r="J44" s="104">
        <v>600</v>
      </c>
      <c r="K44" s="104"/>
      <c r="L44" s="104"/>
      <c r="M44" s="104"/>
      <c r="N44" s="104"/>
      <c r="O44" s="104"/>
      <c r="P44" s="104"/>
      <c r="Q44" s="104"/>
      <c r="R44" s="104"/>
      <c r="S44" s="104"/>
      <c r="T44" s="104"/>
      <c r="U44" s="104" t="s">
        <v>217</v>
      </c>
    </row>
    <row r="45" s="87" customFormat="1" ht="391" customHeight="1" spans="1:21">
      <c r="A45" s="101">
        <f>SUBTOTAL(103,$D$6:D45)</f>
        <v>40</v>
      </c>
      <c r="B45" s="101" t="s">
        <v>222</v>
      </c>
      <c r="C45" s="101" t="s">
        <v>26</v>
      </c>
      <c r="D45" s="101" t="s">
        <v>223</v>
      </c>
      <c r="E45" s="101" t="s">
        <v>28</v>
      </c>
      <c r="F45" s="101" t="s">
        <v>224</v>
      </c>
      <c r="G45" s="101" t="s">
        <v>225</v>
      </c>
      <c r="H45" s="103" t="s">
        <v>226</v>
      </c>
      <c r="I45" s="104">
        <f t="shared" si="2"/>
        <v>300</v>
      </c>
      <c r="J45" s="104"/>
      <c r="K45" s="104"/>
      <c r="L45" s="110">
        <v>300</v>
      </c>
      <c r="M45" s="110"/>
      <c r="N45" s="104"/>
      <c r="O45" s="104"/>
      <c r="P45" s="104"/>
      <c r="Q45" s="104"/>
      <c r="R45" s="104"/>
      <c r="S45" s="104"/>
      <c r="T45" s="104"/>
      <c r="U45" s="104" t="s">
        <v>71</v>
      </c>
    </row>
    <row r="46" s="87" customFormat="1" ht="391" customHeight="1" spans="1:21">
      <c r="A46" s="101">
        <f>SUBTOTAL(103,$D$6:D46)</f>
        <v>41</v>
      </c>
      <c r="B46" s="101" t="s">
        <v>227</v>
      </c>
      <c r="C46" s="101" t="s">
        <v>26</v>
      </c>
      <c r="D46" s="101" t="s">
        <v>228</v>
      </c>
      <c r="E46" s="101" t="s">
        <v>28</v>
      </c>
      <c r="F46" s="101" t="s">
        <v>85</v>
      </c>
      <c r="G46" s="101" t="s">
        <v>86</v>
      </c>
      <c r="H46" s="103" t="s">
        <v>229</v>
      </c>
      <c r="I46" s="104">
        <f t="shared" si="2"/>
        <v>298</v>
      </c>
      <c r="J46" s="104"/>
      <c r="K46" s="104"/>
      <c r="L46" s="110">
        <v>298</v>
      </c>
      <c r="M46" s="110"/>
      <c r="N46" s="104"/>
      <c r="O46" s="104"/>
      <c r="P46" s="104"/>
      <c r="Q46" s="104"/>
      <c r="R46" s="104"/>
      <c r="S46" s="104"/>
      <c r="T46" s="104"/>
      <c r="U46" s="104" t="s">
        <v>47</v>
      </c>
    </row>
    <row r="47" s="84" customFormat="1" ht="172" customHeight="1" spans="1:21">
      <c r="A47" s="101">
        <f>SUBTOTAL(103,$D$6:D47)</f>
        <v>42</v>
      </c>
      <c r="B47" s="101" t="s">
        <v>230</v>
      </c>
      <c r="C47" s="101" t="s">
        <v>26</v>
      </c>
      <c r="D47" s="101" t="s">
        <v>231</v>
      </c>
      <c r="E47" s="101" t="s">
        <v>28</v>
      </c>
      <c r="F47" s="101" t="s">
        <v>29</v>
      </c>
      <c r="G47" s="101" t="s">
        <v>30</v>
      </c>
      <c r="H47" s="102" t="s">
        <v>232</v>
      </c>
      <c r="I47" s="104">
        <f t="shared" si="2"/>
        <v>144</v>
      </c>
      <c r="J47" s="101">
        <v>144</v>
      </c>
      <c r="K47" s="101"/>
      <c r="L47" s="101"/>
      <c r="M47" s="101"/>
      <c r="N47" s="101"/>
      <c r="O47" s="101"/>
      <c r="P47" s="101"/>
      <c r="Q47" s="101"/>
      <c r="R47" s="101"/>
      <c r="S47" s="101"/>
      <c r="T47" s="101"/>
      <c r="U47" s="101" t="s">
        <v>32</v>
      </c>
    </row>
    <row r="48" s="79" customFormat="1" ht="280" customHeight="1" spans="1:21">
      <c r="A48" s="101">
        <f>SUBTOTAL(103,$D$6:D48)</f>
        <v>43</v>
      </c>
      <c r="B48" s="102" t="s">
        <v>233</v>
      </c>
      <c r="C48" s="104" t="s">
        <v>26</v>
      </c>
      <c r="D48" s="110" t="s">
        <v>234</v>
      </c>
      <c r="E48" s="101" t="s">
        <v>28</v>
      </c>
      <c r="F48" s="101" t="s">
        <v>111</v>
      </c>
      <c r="G48" s="101" t="s">
        <v>36</v>
      </c>
      <c r="H48" s="108" t="s">
        <v>235</v>
      </c>
      <c r="I48" s="104">
        <f t="shared" si="2"/>
        <v>3028</v>
      </c>
      <c r="J48" s="110">
        <v>312</v>
      </c>
      <c r="K48" s="110"/>
      <c r="L48" s="104"/>
      <c r="M48" s="104"/>
      <c r="N48" s="104"/>
      <c r="O48" s="104"/>
      <c r="P48" s="104"/>
      <c r="Q48" s="104">
        <v>2543</v>
      </c>
      <c r="R48" s="104"/>
      <c r="S48" s="104">
        <v>63</v>
      </c>
      <c r="T48" s="104">
        <v>110</v>
      </c>
      <c r="U48" s="110" t="s">
        <v>42</v>
      </c>
    </row>
    <row r="49" s="82" customFormat="1" ht="189" customHeight="1" spans="1:21">
      <c r="A49" s="101">
        <f>SUBTOTAL(103,$D$6:D49)</f>
        <v>44</v>
      </c>
      <c r="B49" s="102" t="s">
        <v>236</v>
      </c>
      <c r="C49" s="104" t="s">
        <v>26</v>
      </c>
      <c r="D49" s="101" t="s">
        <v>237</v>
      </c>
      <c r="E49" s="104" t="s">
        <v>28</v>
      </c>
      <c r="F49" s="104" t="s">
        <v>238</v>
      </c>
      <c r="G49" s="109" t="s">
        <v>239</v>
      </c>
      <c r="H49" s="102" t="s">
        <v>240</v>
      </c>
      <c r="I49" s="104">
        <f t="shared" si="2"/>
        <v>600</v>
      </c>
      <c r="J49" s="132"/>
      <c r="K49" s="132"/>
      <c r="L49" s="132"/>
      <c r="M49" s="132"/>
      <c r="N49" s="132">
        <v>551</v>
      </c>
      <c r="O49" s="132">
        <v>49</v>
      </c>
      <c r="P49" s="132"/>
      <c r="Q49" s="132"/>
      <c r="R49" s="132"/>
      <c r="S49" s="132"/>
      <c r="T49" s="132"/>
      <c r="U49" s="104" t="s">
        <v>47</v>
      </c>
    </row>
    <row r="50" s="87" customFormat="1" ht="238" customHeight="1" spans="1:21">
      <c r="A50" s="101">
        <f>SUBTOTAL(103,$D$6:D50)</f>
        <v>45</v>
      </c>
      <c r="B50" s="101" t="s">
        <v>241</v>
      </c>
      <c r="C50" s="101" t="s">
        <v>26</v>
      </c>
      <c r="D50" s="101" t="s">
        <v>242</v>
      </c>
      <c r="E50" s="101" t="s">
        <v>28</v>
      </c>
      <c r="F50" s="101" t="s">
        <v>243</v>
      </c>
      <c r="G50" s="101" t="s">
        <v>36</v>
      </c>
      <c r="H50" s="103" t="s">
        <v>244</v>
      </c>
      <c r="I50" s="104">
        <f t="shared" si="2"/>
        <v>310</v>
      </c>
      <c r="J50" s="104"/>
      <c r="K50" s="104"/>
      <c r="L50" s="110"/>
      <c r="M50" s="110">
        <v>310</v>
      </c>
      <c r="N50" s="104"/>
      <c r="O50" s="104"/>
      <c r="P50" s="104"/>
      <c r="Q50" s="104"/>
      <c r="R50" s="104"/>
      <c r="S50" s="104"/>
      <c r="T50" s="104"/>
      <c r="U50" s="104" t="s">
        <v>58</v>
      </c>
    </row>
    <row r="51" s="87" customFormat="1" ht="206" customHeight="1" spans="1:21">
      <c r="A51" s="101">
        <f>SUBTOTAL(103,$D$6:D51)</f>
        <v>46</v>
      </c>
      <c r="B51" s="101" t="s">
        <v>245</v>
      </c>
      <c r="C51" s="101" t="s">
        <v>26</v>
      </c>
      <c r="D51" s="101" t="s">
        <v>246</v>
      </c>
      <c r="E51" s="101" t="s">
        <v>28</v>
      </c>
      <c r="F51" s="101" t="s">
        <v>247</v>
      </c>
      <c r="G51" s="101" t="s">
        <v>121</v>
      </c>
      <c r="H51" s="103" t="s">
        <v>248</v>
      </c>
      <c r="I51" s="104">
        <f t="shared" si="2"/>
        <v>300</v>
      </c>
      <c r="J51" s="104"/>
      <c r="K51" s="104"/>
      <c r="L51" s="110">
        <v>300</v>
      </c>
      <c r="M51" s="110"/>
      <c r="N51" s="104"/>
      <c r="O51" s="104"/>
      <c r="P51" s="104"/>
      <c r="Q51" s="104"/>
      <c r="R51" s="104"/>
      <c r="S51" s="104"/>
      <c r="T51" s="104"/>
      <c r="U51" s="104" t="s">
        <v>32</v>
      </c>
    </row>
    <row r="52" s="87" customFormat="1" ht="150" customHeight="1" spans="1:21">
      <c r="A52" s="101">
        <f>SUBTOTAL(103,$D$6:D52)</f>
        <v>47</v>
      </c>
      <c r="B52" s="101" t="s">
        <v>249</v>
      </c>
      <c r="C52" s="101" t="s">
        <v>26</v>
      </c>
      <c r="D52" s="101" t="s">
        <v>250</v>
      </c>
      <c r="E52" s="101" t="s">
        <v>28</v>
      </c>
      <c r="F52" s="101" t="s">
        <v>251</v>
      </c>
      <c r="G52" s="101" t="s">
        <v>36</v>
      </c>
      <c r="H52" s="103" t="s">
        <v>252</v>
      </c>
      <c r="I52" s="104">
        <f t="shared" si="2"/>
        <v>300</v>
      </c>
      <c r="J52" s="104"/>
      <c r="K52" s="104"/>
      <c r="L52" s="110">
        <v>300</v>
      </c>
      <c r="M52" s="110"/>
      <c r="N52" s="104"/>
      <c r="O52" s="104"/>
      <c r="P52" s="104"/>
      <c r="Q52" s="104"/>
      <c r="R52" s="104"/>
      <c r="S52" s="104"/>
      <c r="T52" s="104"/>
      <c r="U52" s="104" t="s">
        <v>42</v>
      </c>
    </row>
    <row r="53" s="87" customFormat="1" ht="232" customHeight="1" spans="1:21">
      <c r="A53" s="101">
        <f>SUBTOTAL(103,$D$6:D53)</f>
        <v>48</v>
      </c>
      <c r="B53" s="101" t="s">
        <v>253</v>
      </c>
      <c r="C53" s="101" t="s">
        <v>26</v>
      </c>
      <c r="D53" s="101" t="s">
        <v>254</v>
      </c>
      <c r="E53" s="101" t="s">
        <v>28</v>
      </c>
      <c r="F53" s="101" t="s">
        <v>255</v>
      </c>
      <c r="G53" s="101" t="s">
        <v>36</v>
      </c>
      <c r="H53" s="103" t="s">
        <v>256</v>
      </c>
      <c r="I53" s="104">
        <f t="shared" si="2"/>
        <v>300</v>
      </c>
      <c r="J53" s="104"/>
      <c r="K53" s="104"/>
      <c r="L53" s="110">
        <v>300</v>
      </c>
      <c r="M53" s="110"/>
      <c r="N53" s="104"/>
      <c r="O53" s="104"/>
      <c r="P53" s="104"/>
      <c r="Q53" s="104"/>
      <c r="R53" s="104"/>
      <c r="S53" s="104"/>
      <c r="T53" s="104"/>
      <c r="U53" s="104" t="s">
        <v>189</v>
      </c>
    </row>
    <row r="54" s="87" customFormat="1" ht="232" customHeight="1" spans="1:21">
      <c r="A54" s="101">
        <f>SUBTOTAL(103,$D$6:D54)</f>
        <v>49</v>
      </c>
      <c r="B54" s="101" t="s">
        <v>257</v>
      </c>
      <c r="C54" s="101" t="s">
        <v>26</v>
      </c>
      <c r="D54" s="101" t="s">
        <v>258</v>
      </c>
      <c r="E54" s="101" t="s">
        <v>28</v>
      </c>
      <c r="F54" s="101" t="s">
        <v>259</v>
      </c>
      <c r="G54" s="101" t="s">
        <v>36</v>
      </c>
      <c r="H54" s="103" t="s">
        <v>260</v>
      </c>
      <c r="I54" s="104">
        <f t="shared" si="2"/>
        <v>300</v>
      </c>
      <c r="J54" s="104"/>
      <c r="K54" s="104"/>
      <c r="L54" s="110"/>
      <c r="M54" s="110">
        <v>300</v>
      </c>
      <c r="N54" s="104"/>
      <c r="O54" s="104"/>
      <c r="P54" s="104"/>
      <c r="Q54" s="104"/>
      <c r="R54" s="104"/>
      <c r="S54" s="104"/>
      <c r="T54" s="104"/>
      <c r="U54" s="104" t="s">
        <v>58</v>
      </c>
    </row>
    <row r="55" s="87" customFormat="1" ht="232" customHeight="1" spans="1:21">
      <c r="A55" s="101">
        <f>SUBTOTAL(103,$D$6:D55)</f>
        <v>50</v>
      </c>
      <c r="B55" s="101" t="s">
        <v>261</v>
      </c>
      <c r="C55" s="101" t="s">
        <v>26</v>
      </c>
      <c r="D55" s="101" t="s">
        <v>262</v>
      </c>
      <c r="E55" s="101" t="s">
        <v>28</v>
      </c>
      <c r="F55" s="101" t="s">
        <v>263</v>
      </c>
      <c r="G55" s="101" t="s">
        <v>36</v>
      </c>
      <c r="H55" s="103" t="s">
        <v>264</v>
      </c>
      <c r="I55" s="104">
        <f t="shared" si="2"/>
        <v>300</v>
      </c>
      <c r="J55" s="104"/>
      <c r="K55" s="104"/>
      <c r="L55" s="110">
        <v>300</v>
      </c>
      <c r="M55" s="110"/>
      <c r="N55" s="104"/>
      <c r="O55" s="104"/>
      <c r="P55" s="104"/>
      <c r="Q55" s="104"/>
      <c r="R55" s="104"/>
      <c r="S55" s="104"/>
      <c r="T55" s="104"/>
      <c r="U55" s="104" t="s">
        <v>58</v>
      </c>
    </row>
    <row r="56" s="87" customFormat="1" ht="150" customHeight="1" spans="1:21">
      <c r="A56" s="101">
        <f>SUBTOTAL(103,$D$6:D56)</f>
        <v>51</v>
      </c>
      <c r="B56" s="101" t="s">
        <v>265</v>
      </c>
      <c r="C56" s="101" t="s">
        <v>26</v>
      </c>
      <c r="D56" s="101" t="s">
        <v>266</v>
      </c>
      <c r="E56" s="101" t="s">
        <v>28</v>
      </c>
      <c r="F56" s="101" t="s">
        <v>85</v>
      </c>
      <c r="G56" s="101" t="s">
        <v>121</v>
      </c>
      <c r="H56" s="102" t="s">
        <v>267</v>
      </c>
      <c r="I56" s="104">
        <f t="shared" si="2"/>
        <v>300</v>
      </c>
      <c r="J56" s="104">
        <v>300</v>
      </c>
      <c r="K56" s="104"/>
      <c r="L56" s="104"/>
      <c r="M56" s="104"/>
      <c r="N56" s="104"/>
      <c r="O56" s="104"/>
      <c r="P56" s="104"/>
      <c r="Q56" s="104"/>
      <c r="R56" s="104"/>
      <c r="S56" s="104"/>
      <c r="T56" s="104"/>
      <c r="U56" s="104" t="s">
        <v>47</v>
      </c>
    </row>
    <row r="57" s="87" customFormat="1" ht="263" customHeight="1" spans="1:21">
      <c r="A57" s="101">
        <f>SUBTOTAL(103,$D$6:D57)</f>
        <v>52</v>
      </c>
      <c r="B57" s="101" t="s">
        <v>268</v>
      </c>
      <c r="C57" s="101" t="s">
        <v>26</v>
      </c>
      <c r="D57" s="101" t="s">
        <v>269</v>
      </c>
      <c r="E57" s="101" t="s">
        <v>28</v>
      </c>
      <c r="F57" s="101" t="s">
        <v>270</v>
      </c>
      <c r="G57" s="101" t="s">
        <v>271</v>
      </c>
      <c r="H57" s="103" t="s">
        <v>272</v>
      </c>
      <c r="I57" s="104">
        <f t="shared" si="2"/>
        <v>1828</v>
      </c>
      <c r="J57" s="104">
        <v>172</v>
      </c>
      <c r="K57" s="104"/>
      <c r="L57" s="104"/>
      <c r="M57" s="104"/>
      <c r="N57" s="104"/>
      <c r="O57" s="104"/>
      <c r="P57" s="104"/>
      <c r="Q57" s="104">
        <v>1488</v>
      </c>
      <c r="R57" s="104"/>
      <c r="S57" s="104">
        <v>63</v>
      </c>
      <c r="T57" s="104">
        <v>105</v>
      </c>
      <c r="U57" s="104" t="s">
        <v>138</v>
      </c>
    </row>
    <row r="58" s="87" customFormat="1" ht="213" customHeight="1" spans="1:21">
      <c r="A58" s="101">
        <f>SUBTOTAL(103,$D$6:D58)</f>
        <v>53</v>
      </c>
      <c r="B58" s="101" t="s">
        <v>273</v>
      </c>
      <c r="C58" s="101" t="s">
        <v>26</v>
      </c>
      <c r="D58" s="101" t="s">
        <v>274</v>
      </c>
      <c r="E58" s="101" t="s">
        <v>28</v>
      </c>
      <c r="F58" s="101" t="s">
        <v>275</v>
      </c>
      <c r="G58" s="101" t="s">
        <v>36</v>
      </c>
      <c r="H58" s="103" t="s">
        <v>276</v>
      </c>
      <c r="I58" s="104">
        <f t="shared" si="2"/>
        <v>300</v>
      </c>
      <c r="J58" s="104"/>
      <c r="K58" s="104"/>
      <c r="L58" s="110">
        <v>300</v>
      </c>
      <c r="M58" s="110"/>
      <c r="N58" s="104"/>
      <c r="O58" s="104"/>
      <c r="P58" s="104"/>
      <c r="Q58" s="104"/>
      <c r="R58" s="104"/>
      <c r="S58" s="104"/>
      <c r="T58" s="104"/>
      <c r="U58" s="104" t="s">
        <v>52</v>
      </c>
    </row>
    <row r="59" s="79" customFormat="1" ht="177" customHeight="1" spans="1:21">
      <c r="A59" s="101">
        <f>SUBTOTAL(103,$D$6:D59)</f>
        <v>54</v>
      </c>
      <c r="B59" s="102" t="s">
        <v>277</v>
      </c>
      <c r="C59" s="102" t="s">
        <v>26</v>
      </c>
      <c r="D59" s="102" t="s">
        <v>278</v>
      </c>
      <c r="E59" s="101" t="s">
        <v>28</v>
      </c>
      <c r="F59" s="101" t="s">
        <v>205</v>
      </c>
      <c r="G59" s="102" t="s">
        <v>206</v>
      </c>
      <c r="H59" s="102" t="s">
        <v>279</v>
      </c>
      <c r="I59" s="104">
        <f t="shared" si="2"/>
        <v>1116.6</v>
      </c>
      <c r="J59" s="104">
        <v>1116.6</v>
      </c>
      <c r="K59" s="104"/>
      <c r="L59" s="104"/>
      <c r="M59" s="104"/>
      <c r="N59" s="104"/>
      <c r="O59" s="104"/>
      <c r="P59" s="104"/>
      <c r="Q59" s="104"/>
      <c r="R59" s="104"/>
      <c r="S59" s="104"/>
      <c r="T59" s="104"/>
      <c r="U59" s="104" t="s">
        <v>280</v>
      </c>
    </row>
    <row r="60" s="79" customFormat="1" ht="177" customHeight="1" spans="1:21">
      <c r="A60" s="101">
        <f>SUBTOTAL(103,$D$6:D60)</f>
        <v>55</v>
      </c>
      <c r="B60" s="102" t="s">
        <v>281</v>
      </c>
      <c r="C60" s="102" t="s">
        <v>26</v>
      </c>
      <c r="D60" s="116" t="s">
        <v>282</v>
      </c>
      <c r="E60" s="101" t="s">
        <v>28</v>
      </c>
      <c r="F60" s="101" t="s">
        <v>205</v>
      </c>
      <c r="G60" s="102" t="s">
        <v>283</v>
      </c>
      <c r="H60" s="118" t="s">
        <v>284</v>
      </c>
      <c r="I60" s="104">
        <f>J60+K60+L60+M60+N60+O60+P60+Q60+R60+S60+T60</f>
        <v>73.72</v>
      </c>
      <c r="J60" s="104"/>
      <c r="K60" s="104"/>
      <c r="L60" s="104"/>
      <c r="M60" s="104"/>
      <c r="N60" s="104"/>
      <c r="O60" s="104">
        <v>73.72</v>
      </c>
      <c r="P60" s="104"/>
      <c r="Q60" s="104"/>
      <c r="R60" s="104"/>
      <c r="S60" s="104"/>
      <c r="T60" s="104"/>
      <c r="U60" s="104" t="s">
        <v>285</v>
      </c>
    </row>
    <row r="61" s="79" customFormat="1" ht="196" hidden="1" customHeight="1" spans="1:21">
      <c r="A61" s="101">
        <f>SUBTOTAL(103,$D$6:D61)</f>
        <v>55</v>
      </c>
      <c r="B61" s="102" t="s">
        <v>281</v>
      </c>
      <c r="C61" s="102" t="s">
        <v>26</v>
      </c>
      <c r="D61" s="118" t="s">
        <v>286</v>
      </c>
      <c r="E61" s="101" t="s">
        <v>28</v>
      </c>
      <c r="F61" s="119" t="s">
        <v>205</v>
      </c>
      <c r="G61" s="102" t="s">
        <v>283</v>
      </c>
      <c r="H61" s="118" t="s">
        <v>284</v>
      </c>
      <c r="I61" s="110">
        <f>J61+K61+L61+M61+N61+O61+P61+Q61+R61+S61+T61</f>
        <v>73.72</v>
      </c>
      <c r="J61" s="104"/>
      <c r="K61" s="104"/>
      <c r="L61" s="104"/>
      <c r="M61" s="104"/>
      <c r="N61" s="119"/>
      <c r="O61" s="119">
        <v>73.72</v>
      </c>
      <c r="P61" s="104"/>
      <c r="Q61" s="104"/>
      <c r="R61" s="104"/>
      <c r="S61" s="104"/>
      <c r="T61" s="104"/>
      <c r="U61" s="104" t="s">
        <v>285</v>
      </c>
    </row>
  </sheetData>
  <mergeCells count="17">
    <mergeCell ref="A1:U1"/>
    <mergeCell ref="J2:T2"/>
    <mergeCell ref="J3:P3"/>
    <mergeCell ref="Q3:R3"/>
    <mergeCell ref="B5:H5"/>
    <mergeCell ref="A2:A4"/>
    <mergeCell ref="B2:B4"/>
    <mergeCell ref="C2:C4"/>
    <mergeCell ref="D2:D4"/>
    <mergeCell ref="E2:E4"/>
    <mergeCell ref="F2:F4"/>
    <mergeCell ref="G2:G4"/>
    <mergeCell ref="H2:H4"/>
    <mergeCell ref="I2:I4"/>
    <mergeCell ref="S3:S4"/>
    <mergeCell ref="T3:T4"/>
    <mergeCell ref="U2:U4"/>
  </mergeCells>
  <printOptions horizontalCentered="1"/>
  <pageMargins left="0.0784722222222222" right="0.0784722222222222" top="0.314583333333333" bottom="0.275" header="0.236111111111111" footer="0.196527777777778"/>
  <pageSetup paperSize="8" scale="5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9"/>
  <sheetViews>
    <sheetView workbookViewId="0">
      <selection activeCell="Y32" sqref="Y32:AK32"/>
    </sheetView>
  </sheetViews>
  <sheetFormatPr defaultColWidth="9" defaultRowHeight="13.5"/>
  <cols>
    <col min="1" max="1" width="7.25" customWidth="1"/>
    <col min="2" max="2" width="27.3833333333333" customWidth="1"/>
    <col min="3" max="3" width="10" customWidth="1"/>
    <col min="4" max="4" width="6.64166666666667" customWidth="1"/>
    <col min="7" max="7" width="13.6416666666667" customWidth="1"/>
    <col min="9" max="9" width="7.88333333333333" customWidth="1"/>
    <col min="10" max="10" width="39.75" customWidth="1"/>
    <col min="11" max="11" width="10.3833333333333" customWidth="1"/>
    <col min="12" max="12" width="7.38333333333333" customWidth="1"/>
    <col min="15" max="15" width="18.3833333333333" customWidth="1"/>
  </cols>
  <sheetData>
    <row r="1" ht="32" customHeight="1" spans="1:15">
      <c r="A1" s="1" t="s">
        <v>287</v>
      </c>
      <c r="B1" s="1"/>
      <c r="C1" s="1"/>
      <c r="D1" s="1"/>
      <c r="E1" s="1"/>
      <c r="F1" s="1"/>
      <c r="G1" s="1"/>
      <c r="H1" s="1"/>
      <c r="I1" s="1"/>
      <c r="J1" s="1"/>
      <c r="K1" s="1"/>
      <c r="L1" s="1"/>
      <c r="M1" s="1"/>
      <c r="N1" s="1"/>
      <c r="O1" s="1"/>
    </row>
    <row r="2" spans="1:15">
      <c r="A2" s="2" t="s">
        <v>1</v>
      </c>
      <c r="B2" s="2" t="s">
        <v>288</v>
      </c>
      <c r="C2" s="2" t="s">
        <v>289</v>
      </c>
      <c r="D2" s="3" t="s">
        <v>290</v>
      </c>
      <c r="E2" s="4"/>
      <c r="F2" s="5" t="s">
        <v>291</v>
      </c>
      <c r="G2" s="6"/>
      <c r="I2" s="2" t="s">
        <v>1</v>
      </c>
      <c r="J2" s="2" t="s">
        <v>288</v>
      </c>
      <c r="K2" s="2" t="s">
        <v>289</v>
      </c>
      <c r="L2" s="3" t="s">
        <v>290</v>
      </c>
      <c r="M2" s="4"/>
      <c r="N2" s="3" t="s">
        <v>291</v>
      </c>
      <c r="O2" s="4"/>
    </row>
    <row r="3" ht="38" customHeight="1" spans="1:15">
      <c r="A3" s="2"/>
      <c r="B3" s="2"/>
      <c r="C3" s="7"/>
      <c r="D3" s="2" t="s">
        <v>292</v>
      </c>
      <c r="E3" s="8" t="s">
        <v>293</v>
      </c>
      <c r="F3" s="5" t="s">
        <v>294</v>
      </c>
      <c r="G3" s="6" t="s">
        <v>295</v>
      </c>
      <c r="I3" s="2"/>
      <c r="J3" s="2"/>
      <c r="K3" s="2"/>
      <c r="L3" s="2" t="s">
        <v>292</v>
      </c>
      <c r="M3" s="2" t="s">
        <v>293</v>
      </c>
      <c r="N3" s="5" t="s">
        <v>294</v>
      </c>
      <c r="O3" s="6" t="s">
        <v>295</v>
      </c>
    </row>
    <row r="4" spans="1:15">
      <c r="A4" s="9" t="s">
        <v>24</v>
      </c>
      <c r="B4" s="10"/>
      <c r="C4" s="11"/>
      <c r="D4" s="12"/>
      <c r="E4" s="13"/>
      <c r="F4" s="14"/>
      <c r="G4" s="15"/>
      <c r="I4" s="50"/>
      <c r="J4" s="50"/>
      <c r="K4" s="50"/>
      <c r="L4" s="51"/>
      <c r="M4" s="51"/>
      <c r="N4" s="51"/>
      <c r="O4" s="51"/>
    </row>
    <row r="5" spans="1:15">
      <c r="A5" s="16" t="s">
        <v>296</v>
      </c>
      <c r="B5" s="17" t="s">
        <v>297</v>
      </c>
      <c r="C5" s="18"/>
      <c r="D5" s="19"/>
      <c r="E5" s="20"/>
      <c r="F5" s="21"/>
      <c r="G5" s="22"/>
      <c r="I5" s="16" t="s">
        <v>298</v>
      </c>
      <c r="J5" s="17" t="s">
        <v>299</v>
      </c>
      <c r="K5" s="18"/>
      <c r="L5" s="19"/>
      <c r="M5" s="49"/>
      <c r="N5" s="21"/>
      <c r="O5" s="22"/>
    </row>
    <row r="6" spans="1:15">
      <c r="A6" s="23" t="s">
        <v>300</v>
      </c>
      <c r="B6" s="24" t="s">
        <v>301</v>
      </c>
      <c r="C6" s="25"/>
      <c r="D6" s="26"/>
      <c r="E6" s="27"/>
      <c r="F6" s="28"/>
      <c r="G6" s="29"/>
      <c r="I6" s="41" t="s">
        <v>300</v>
      </c>
      <c r="J6" s="52" t="s">
        <v>302</v>
      </c>
      <c r="K6" s="42"/>
      <c r="L6" s="43"/>
      <c r="M6" s="53"/>
      <c r="N6" s="45"/>
      <c r="O6" s="46"/>
    </row>
    <row r="7" spans="1:15">
      <c r="A7" s="30">
        <v>1</v>
      </c>
      <c r="B7" s="31" t="s">
        <v>303</v>
      </c>
      <c r="C7" s="32"/>
      <c r="D7" s="33"/>
      <c r="E7" s="34"/>
      <c r="F7" s="35"/>
      <c r="G7" s="15"/>
      <c r="I7" s="30">
        <v>1</v>
      </c>
      <c r="J7" s="47" t="s">
        <v>304</v>
      </c>
      <c r="K7" s="32"/>
      <c r="L7" s="33"/>
      <c r="M7" s="54"/>
      <c r="N7" s="35"/>
      <c r="O7" s="15"/>
    </row>
    <row r="8" spans="1:15">
      <c r="A8" s="36" t="s">
        <v>305</v>
      </c>
      <c r="B8" s="31" t="s">
        <v>306</v>
      </c>
      <c r="C8" s="32"/>
      <c r="D8" s="33"/>
      <c r="E8" s="34"/>
      <c r="F8" s="35"/>
      <c r="G8" s="15"/>
      <c r="I8" s="30">
        <v>2</v>
      </c>
      <c r="J8" s="55" t="s">
        <v>307</v>
      </c>
      <c r="K8" s="32"/>
      <c r="L8" s="33"/>
      <c r="M8" s="54"/>
      <c r="N8" s="35"/>
      <c r="O8" s="15"/>
    </row>
    <row r="9" ht="18" customHeight="1" spans="1:15">
      <c r="A9" s="36" t="s">
        <v>308</v>
      </c>
      <c r="B9" s="31" t="s">
        <v>309</v>
      </c>
      <c r="C9" s="32"/>
      <c r="D9" s="33"/>
      <c r="E9" s="34"/>
      <c r="F9" s="35"/>
      <c r="G9" s="15"/>
      <c r="I9" s="30">
        <v>3</v>
      </c>
      <c r="J9" s="37" t="s">
        <v>310</v>
      </c>
      <c r="K9" s="32"/>
      <c r="L9" s="33"/>
      <c r="M9" s="54"/>
      <c r="N9" s="35"/>
      <c r="O9" s="15"/>
    </row>
    <row r="10" ht="18" customHeight="1" spans="1:15">
      <c r="A10" s="30">
        <v>2</v>
      </c>
      <c r="B10" s="31" t="s">
        <v>311</v>
      </c>
      <c r="C10" s="32"/>
      <c r="D10" s="33"/>
      <c r="E10" s="34"/>
      <c r="F10" s="35"/>
      <c r="G10" s="15"/>
      <c r="I10" s="30">
        <v>4</v>
      </c>
      <c r="J10" s="37" t="s">
        <v>312</v>
      </c>
      <c r="K10" s="32"/>
      <c r="L10" s="33"/>
      <c r="M10" s="54"/>
      <c r="N10" s="35"/>
      <c r="O10" s="15"/>
    </row>
    <row r="11" ht="27" customHeight="1" spans="1:15">
      <c r="A11" s="36" t="s">
        <v>305</v>
      </c>
      <c r="B11" s="10" t="s">
        <v>313</v>
      </c>
      <c r="C11" s="32"/>
      <c r="D11" s="33"/>
      <c r="E11" s="34"/>
      <c r="F11" s="35"/>
      <c r="G11" s="15"/>
      <c r="I11" s="30">
        <v>5</v>
      </c>
      <c r="J11" s="56" t="s">
        <v>314</v>
      </c>
      <c r="K11" s="32"/>
      <c r="L11" s="33"/>
      <c r="M11" s="54"/>
      <c r="N11" s="35"/>
      <c r="O11" s="15"/>
    </row>
    <row r="12" ht="27" customHeight="1" spans="1:15">
      <c r="A12" s="36" t="s">
        <v>308</v>
      </c>
      <c r="B12" s="10" t="s">
        <v>315</v>
      </c>
      <c r="C12" s="32"/>
      <c r="D12" s="33"/>
      <c r="E12" s="34"/>
      <c r="F12" s="35"/>
      <c r="G12" s="15"/>
      <c r="I12" s="30">
        <v>6</v>
      </c>
      <c r="J12" s="37" t="s">
        <v>316</v>
      </c>
      <c r="K12" s="32"/>
      <c r="L12" s="33"/>
      <c r="M12" s="54"/>
      <c r="N12" s="35"/>
      <c r="O12" s="15"/>
    </row>
    <row r="13" ht="27" customHeight="1" spans="1:15">
      <c r="A13" s="36" t="s">
        <v>317</v>
      </c>
      <c r="B13" s="10" t="s">
        <v>318</v>
      </c>
      <c r="C13" s="32"/>
      <c r="D13" s="33"/>
      <c r="E13" s="34"/>
      <c r="F13" s="35"/>
      <c r="G13" s="15"/>
      <c r="I13" s="30">
        <v>7</v>
      </c>
      <c r="J13" s="57" t="s">
        <v>319</v>
      </c>
      <c r="K13" s="32"/>
      <c r="L13" s="33"/>
      <c r="M13" s="54"/>
      <c r="N13" s="35"/>
      <c r="O13" s="15"/>
    </row>
    <row r="14" ht="18" customHeight="1" spans="1:15">
      <c r="A14" s="36" t="s">
        <v>320</v>
      </c>
      <c r="B14" s="10" t="s">
        <v>321</v>
      </c>
      <c r="C14" s="32"/>
      <c r="D14" s="33"/>
      <c r="E14" s="34"/>
      <c r="F14" s="35"/>
      <c r="G14" s="15"/>
      <c r="I14" s="30">
        <v>8</v>
      </c>
      <c r="J14" s="47" t="s">
        <v>322</v>
      </c>
      <c r="K14" s="32"/>
      <c r="L14" s="33"/>
      <c r="M14" s="54"/>
      <c r="N14" s="35"/>
      <c r="O14" s="15"/>
    </row>
    <row r="15" ht="18" customHeight="1" spans="1:15">
      <c r="A15" s="30">
        <v>3</v>
      </c>
      <c r="B15" s="31" t="s">
        <v>323</v>
      </c>
      <c r="C15" s="32"/>
      <c r="D15" s="33"/>
      <c r="E15" s="34"/>
      <c r="F15" s="35"/>
      <c r="G15" s="15"/>
      <c r="I15" s="30">
        <v>9</v>
      </c>
      <c r="J15" s="47" t="s">
        <v>324</v>
      </c>
      <c r="K15" s="32"/>
      <c r="L15" s="33"/>
      <c r="M15" s="54"/>
      <c r="N15" s="35"/>
      <c r="O15" s="15"/>
    </row>
    <row r="16" ht="18" customHeight="1" spans="1:15">
      <c r="A16" s="30">
        <v>4</v>
      </c>
      <c r="B16" s="31" t="s">
        <v>325</v>
      </c>
      <c r="C16" s="32"/>
      <c r="D16" s="33"/>
      <c r="E16" s="34"/>
      <c r="F16" s="35"/>
      <c r="G16" s="15"/>
      <c r="I16" s="58" t="s">
        <v>326</v>
      </c>
      <c r="J16" s="52" t="s">
        <v>327</v>
      </c>
      <c r="K16" s="52"/>
      <c r="L16" s="52"/>
      <c r="M16" s="52"/>
      <c r="N16" s="52"/>
      <c r="O16" s="52"/>
    </row>
    <row r="17" ht="24" customHeight="1" spans="1:15">
      <c r="A17" s="36" t="s">
        <v>305</v>
      </c>
      <c r="B17" s="10" t="s">
        <v>328</v>
      </c>
      <c r="C17" s="32"/>
      <c r="D17" s="33"/>
      <c r="E17" s="34"/>
      <c r="F17" s="35"/>
      <c r="G17" s="15"/>
      <c r="I17" s="30">
        <v>1</v>
      </c>
      <c r="J17" s="37" t="s">
        <v>329</v>
      </c>
      <c r="K17" s="32"/>
      <c r="L17" s="33"/>
      <c r="M17" s="54"/>
      <c r="N17" s="35"/>
      <c r="O17" s="15"/>
    </row>
    <row r="18" ht="24" customHeight="1" spans="1:15">
      <c r="A18" s="36" t="s">
        <v>308</v>
      </c>
      <c r="B18" s="10" t="s">
        <v>330</v>
      </c>
      <c r="C18" s="32"/>
      <c r="D18" s="33"/>
      <c r="E18" s="34"/>
      <c r="F18" s="35"/>
      <c r="G18" s="15"/>
      <c r="I18" s="30">
        <v>2</v>
      </c>
      <c r="J18" s="37" t="s">
        <v>331</v>
      </c>
      <c r="K18" s="32"/>
      <c r="L18" s="33"/>
      <c r="M18" s="54"/>
      <c r="N18" s="35"/>
      <c r="O18" s="15"/>
    </row>
    <row r="19" ht="24" customHeight="1" spans="1:15">
      <c r="A19" s="36" t="s">
        <v>317</v>
      </c>
      <c r="B19" s="10" t="s">
        <v>332</v>
      </c>
      <c r="C19" s="32"/>
      <c r="D19" s="33"/>
      <c r="E19" s="34"/>
      <c r="F19" s="35"/>
      <c r="G19" s="15"/>
      <c r="I19" s="30">
        <v>3</v>
      </c>
      <c r="J19" s="37" t="s">
        <v>333</v>
      </c>
      <c r="K19" s="32"/>
      <c r="L19" s="33"/>
      <c r="M19" s="54"/>
      <c r="N19" s="35"/>
      <c r="O19" s="15"/>
    </row>
    <row r="20" ht="24" customHeight="1" spans="1:15">
      <c r="A20" s="36" t="s">
        <v>320</v>
      </c>
      <c r="B20" s="10" t="s">
        <v>334</v>
      </c>
      <c r="C20" s="32"/>
      <c r="D20" s="33"/>
      <c r="E20" s="34"/>
      <c r="F20" s="35"/>
      <c r="G20" s="15"/>
      <c r="I20" s="30">
        <v>4</v>
      </c>
      <c r="J20" s="37" t="s">
        <v>335</v>
      </c>
      <c r="K20" s="32"/>
      <c r="L20" s="33"/>
      <c r="M20" s="54"/>
      <c r="N20" s="35"/>
      <c r="O20" s="15"/>
    </row>
    <row r="21" spans="1:15">
      <c r="A21" s="30">
        <v>5</v>
      </c>
      <c r="B21" s="31" t="s">
        <v>336</v>
      </c>
      <c r="C21" s="32"/>
      <c r="D21" s="33"/>
      <c r="E21" s="34"/>
      <c r="F21" s="35"/>
      <c r="G21" s="15"/>
      <c r="I21" s="58" t="s">
        <v>337</v>
      </c>
      <c r="J21" s="52" t="s">
        <v>338</v>
      </c>
      <c r="K21" s="52"/>
      <c r="L21" s="52"/>
      <c r="M21" s="52"/>
      <c r="N21" s="52"/>
      <c r="O21" s="52"/>
    </row>
    <row r="22" ht="22" customHeight="1" spans="1:15">
      <c r="A22" s="30">
        <v>6</v>
      </c>
      <c r="B22" s="31" t="s">
        <v>339</v>
      </c>
      <c r="C22" s="32"/>
      <c r="D22" s="33"/>
      <c r="E22" s="34"/>
      <c r="F22" s="35"/>
      <c r="G22" s="15"/>
      <c r="I22" s="30">
        <v>1</v>
      </c>
      <c r="J22" s="56" t="s">
        <v>340</v>
      </c>
      <c r="K22" s="32"/>
      <c r="L22" s="33"/>
      <c r="M22" s="54"/>
      <c r="N22" s="35"/>
      <c r="O22" s="15"/>
    </row>
    <row r="23" ht="29" customHeight="1" spans="1:15">
      <c r="A23" s="30">
        <v>7</v>
      </c>
      <c r="B23" s="37" t="s">
        <v>341</v>
      </c>
      <c r="C23" s="32"/>
      <c r="D23" s="33"/>
      <c r="E23" s="34"/>
      <c r="F23" s="35"/>
      <c r="G23" s="15"/>
      <c r="I23" s="30">
        <v>2</v>
      </c>
      <c r="J23" s="37" t="s">
        <v>342</v>
      </c>
      <c r="K23" s="32"/>
      <c r="L23" s="33"/>
      <c r="M23" s="54"/>
      <c r="N23" s="35"/>
      <c r="O23" s="15"/>
    </row>
    <row r="24" ht="29" customHeight="1" spans="1:15">
      <c r="A24" s="23" t="s">
        <v>326</v>
      </c>
      <c r="B24" s="38" t="s">
        <v>343</v>
      </c>
      <c r="C24" s="25"/>
      <c r="D24" s="26"/>
      <c r="E24" s="27"/>
      <c r="F24" s="28"/>
      <c r="G24" s="29"/>
      <c r="I24" s="30">
        <v>3</v>
      </c>
      <c r="J24" s="37" t="s">
        <v>344</v>
      </c>
      <c r="K24" s="32"/>
      <c r="L24" s="33"/>
      <c r="M24" s="54"/>
      <c r="N24" s="35"/>
      <c r="O24" s="15"/>
    </row>
    <row r="25" ht="29" customHeight="1" spans="1:15">
      <c r="A25" s="30">
        <v>1</v>
      </c>
      <c r="B25" s="37" t="s">
        <v>345</v>
      </c>
      <c r="C25" s="32"/>
      <c r="D25" s="33"/>
      <c r="E25" s="34"/>
      <c r="F25" s="35"/>
      <c r="G25" s="15"/>
      <c r="I25" s="30">
        <v>4</v>
      </c>
      <c r="J25" s="37" t="s">
        <v>346</v>
      </c>
      <c r="K25" s="32"/>
      <c r="L25" s="33"/>
      <c r="M25" s="54"/>
      <c r="N25" s="35"/>
      <c r="O25" s="15"/>
    </row>
    <row r="26" ht="29" customHeight="1" spans="1:15">
      <c r="A26" s="30">
        <v>2</v>
      </c>
      <c r="B26" s="39" t="s">
        <v>347</v>
      </c>
      <c r="C26" s="32"/>
      <c r="D26" s="33"/>
      <c r="E26" s="34"/>
      <c r="F26" s="35"/>
      <c r="G26" s="15"/>
      <c r="I26" s="30">
        <v>5</v>
      </c>
      <c r="J26" s="37" t="s">
        <v>348</v>
      </c>
      <c r="K26" s="32"/>
      <c r="L26" s="33"/>
      <c r="M26" s="54"/>
      <c r="N26" s="35"/>
      <c r="O26" s="15"/>
    </row>
    <row r="27" ht="24" spans="1:15">
      <c r="A27" s="30">
        <v>3</v>
      </c>
      <c r="B27" s="37" t="s">
        <v>349</v>
      </c>
      <c r="C27" s="32"/>
      <c r="D27" s="33"/>
      <c r="E27" s="34"/>
      <c r="F27" s="35"/>
      <c r="G27" s="15"/>
      <c r="I27" s="30">
        <v>6</v>
      </c>
      <c r="J27" s="37" t="s">
        <v>350</v>
      </c>
      <c r="K27" s="11"/>
      <c r="L27" s="12"/>
      <c r="M27" s="59"/>
      <c r="N27" s="14"/>
      <c r="O27" s="15"/>
    </row>
    <row r="28" spans="1:15">
      <c r="A28" s="30">
        <v>4</v>
      </c>
      <c r="B28" s="37" t="s">
        <v>351</v>
      </c>
      <c r="C28" s="32"/>
      <c r="D28" s="33"/>
      <c r="E28" s="34"/>
      <c r="F28" s="35"/>
      <c r="G28" s="15"/>
      <c r="I28" s="16" t="s">
        <v>352</v>
      </c>
      <c r="J28" s="17" t="s">
        <v>353</v>
      </c>
      <c r="K28" s="18"/>
      <c r="L28" s="19"/>
      <c r="M28" s="49"/>
      <c r="N28" s="21"/>
      <c r="O28" s="22"/>
    </row>
    <row r="29" spans="1:15">
      <c r="A29" s="23" t="s">
        <v>337</v>
      </c>
      <c r="B29" s="38" t="s">
        <v>354</v>
      </c>
      <c r="C29" s="25"/>
      <c r="D29" s="26"/>
      <c r="E29" s="27"/>
      <c r="F29" s="28"/>
      <c r="G29" s="29"/>
      <c r="I29" s="41" t="s">
        <v>300</v>
      </c>
      <c r="J29" s="52" t="s">
        <v>353</v>
      </c>
      <c r="K29" s="42"/>
      <c r="L29" s="43"/>
      <c r="M29" s="53"/>
      <c r="N29" s="45"/>
      <c r="O29" s="46"/>
    </row>
    <row r="30" spans="1:15">
      <c r="A30" s="30">
        <v>1</v>
      </c>
      <c r="B30" s="37" t="s">
        <v>355</v>
      </c>
      <c r="C30" s="32"/>
      <c r="D30" s="33"/>
      <c r="E30" s="34"/>
      <c r="F30" s="35"/>
      <c r="G30" s="15"/>
      <c r="I30" s="30">
        <v>1</v>
      </c>
      <c r="J30" s="37" t="s">
        <v>356</v>
      </c>
      <c r="K30" s="32"/>
      <c r="L30" s="33"/>
      <c r="M30" s="54"/>
      <c r="N30" s="35"/>
      <c r="O30" s="15"/>
    </row>
    <row r="31" spans="1:15">
      <c r="A31" s="36" t="s">
        <v>305</v>
      </c>
      <c r="B31" s="37" t="s">
        <v>357</v>
      </c>
      <c r="C31" s="32"/>
      <c r="D31" s="33"/>
      <c r="E31" s="34"/>
      <c r="F31" s="35"/>
      <c r="G31" s="15"/>
      <c r="I31" s="30">
        <v>2</v>
      </c>
      <c r="J31" s="37" t="s">
        <v>358</v>
      </c>
      <c r="K31" s="32"/>
      <c r="L31" s="33"/>
      <c r="M31" s="54"/>
      <c r="N31" s="35"/>
      <c r="O31" s="15"/>
    </row>
    <row r="32" spans="1:15">
      <c r="A32" s="36" t="s">
        <v>308</v>
      </c>
      <c r="B32" s="37" t="s">
        <v>359</v>
      </c>
      <c r="C32" s="32"/>
      <c r="D32" s="33"/>
      <c r="E32" s="34"/>
      <c r="F32" s="35"/>
      <c r="G32" s="15"/>
      <c r="I32" s="30">
        <v>3</v>
      </c>
      <c r="J32" s="47" t="s">
        <v>360</v>
      </c>
      <c r="K32" s="11"/>
      <c r="L32" s="12"/>
      <c r="M32" s="59"/>
      <c r="N32" s="14"/>
      <c r="O32" s="15"/>
    </row>
    <row r="33" spans="1:15">
      <c r="A33" s="36" t="s">
        <v>317</v>
      </c>
      <c r="B33" s="37" t="s">
        <v>361</v>
      </c>
      <c r="C33" s="32"/>
      <c r="D33" s="33"/>
      <c r="E33" s="34"/>
      <c r="F33" s="35"/>
      <c r="G33" s="15"/>
      <c r="I33" s="16" t="s">
        <v>362</v>
      </c>
      <c r="J33" s="17" t="s">
        <v>363</v>
      </c>
      <c r="K33" s="18"/>
      <c r="L33" s="19"/>
      <c r="M33" s="49"/>
      <c r="N33" s="21"/>
      <c r="O33" s="22"/>
    </row>
    <row r="34" spans="1:15">
      <c r="A34" s="36" t="s">
        <v>320</v>
      </c>
      <c r="B34" s="37" t="s">
        <v>364</v>
      </c>
      <c r="C34" s="32"/>
      <c r="D34" s="33"/>
      <c r="E34" s="34"/>
      <c r="F34" s="35"/>
      <c r="G34" s="15"/>
      <c r="I34" s="58" t="s">
        <v>300</v>
      </c>
      <c r="J34" s="52" t="s">
        <v>365</v>
      </c>
      <c r="K34" s="52"/>
      <c r="L34" s="52"/>
      <c r="M34" s="52"/>
      <c r="N34" s="52"/>
      <c r="O34" s="52"/>
    </row>
    <row r="35" spans="1:15">
      <c r="A35" s="30">
        <v>2</v>
      </c>
      <c r="B35" s="39" t="s">
        <v>366</v>
      </c>
      <c r="C35" s="32"/>
      <c r="D35" s="33"/>
      <c r="E35" s="34"/>
      <c r="F35" s="35"/>
      <c r="G35" s="15"/>
      <c r="I35" s="30">
        <v>1</v>
      </c>
      <c r="J35" s="60" t="s">
        <v>367</v>
      </c>
      <c r="K35" s="32"/>
      <c r="L35" s="33"/>
      <c r="M35" s="54"/>
      <c r="N35" s="35"/>
      <c r="O35" s="15"/>
    </row>
    <row r="36" spans="1:15">
      <c r="A36" s="23" t="s">
        <v>368</v>
      </c>
      <c r="B36" s="40" t="s">
        <v>369</v>
      </c>
      <c r="C36" s="25"/>
      <c r="D36" s="26"/>
      <c r="E36" s="27"/>
      <c r="F36" s="28"/>
      <c r="G36" s="29"/>
      <c r="I36" s="58" t="s">
        <v>326</v>
      </c>
      <c r="J36" s="52" t="s">
        <v>370</v>
      </c>
      <c r="K36" s="52"/>
      <c r="L36" s="52"/>
      <c r="M36" s="52"/>
      <c r="N36" s="52"/>
      <c r="O36" s="52"/>
    </row>
    <row r="37" spans="1:15">
      <c r="A37" s="30">
        <v>1</v>
      </c>
      <c r="B37" s="39" t="s">
        <v>371</v>
      </c>
      <c r="C37" s="32"/>
      <c r="D37" s="33"/>
      <c r="E37" s="34"/>
      <c r="F37" s="35"/>
      <c r="G37" s="15"/>
      <c r="I37" s="30">
        <v>1</v>
      </c>
      <c r="J37" s="37" t="s">
        <v>372</v>
      </c>
      <c r="K37" s="32"/>
      <c r="L37" s="33"/>
      <c r="M37" s="54"/>
      <c r="N37" s="35"/>
      <c r="O37" s="15"/>
    </row>
    <row r="38" spans="1:15">
      <c r="A38" s="30">
        <v>2</v>
      </c>
      <c r="B38" s="39" t="s">
        <v>373</v>
      </c>
      <c r="C38" s="32"/>
      <c r="D38" s="33"/>
      <c r="E38" s="34"/>
      <c r="F38" s="35"/>
      <c r="G38" s="15"/>
      <c r="I38" s="30">
        <v>2</v>
      </c>
      <c r="J38" s="37" t="s">
        <v>374</v>
      </c>
      <c r="K38" s="32"/>
      <c r="L38" s="33"/>
      <c r="M38" s="54"/>
      <c r="N38" s="35"/>
      <c r="O38" s="15"/>
    </row>
    <row r="39" spans="1:15">
      <c r="A39" s="30">
        <v>3</v>
      </c>
      <c r="B39" s="39" t="s">
        <v>375</v>
      </c>
      <c r="C39" s="32"/>
      <c r="D39" s="33"/>
      <c r="E39" s="34"/>
      <c r="F39" s="35"/>
      <c r="G39" s="15"/>
      <c r="I39" s="30">
        <v>3</v>
      </c>
      <c r="J39" s="37" t="s">
        <v>376</v>
      </c>
      <c r="K39" s="32"/>
      <c r="L39" s="33"/>
      <c r="M39" s="54"/>
      <c r="N39" s="35"/>
      <c r="O39" s="15"/>
    </row>
    <row r="40" spans="1:15">
      <c r="A40" s="30">
        <v>4</v>
      </c>
      <c r="B40" s="39" t="s">
        <v>377</v>
      </c>
      <c r="C40" s="32"/>
      <c r="D40" s="33"/>
      <c r="E40" s="34"/>
      <c r="F40" s="35"/>
      <c r="G40" s="15"/>
      <c r="I40" s="58" t="s">
        <v>337</v>
      </c>
      <c r="J40" s="52" t="s">
        <v>378</v>
      </c>
      <c r="K40" s="52"/>
      <c r="L40" s="52"/>
      <c r="M40" s="52"/>
      <c r="N40" s="52"/>
      <c r="O40" s="52"/>
    </row>
    <row r="41" spans="1:15">
      <c r="A41" s="23" t="s">
        <v>379</v>
      </c>
      <c r="B41" s="40" t="s">
        <v>380</v>
      </c>
      <c r="C41" s="25"/>
      <c r="D41" s="26"/>
      <c r="E41" s="27"/>
      <c r="F41" s="28"/>
      <c r="G41" s="29"/>
      <c r="I41" s="30">
        <v>1</v>
      </c>
      <c r="J41" s="37" t="s">
        <v>381</v>
      </c>
      <c r="K41" s="32"/>
      <c r="L41" s="33"/>
      <c r="M41" s="54"/>
      <c r="N41" s="35"/>
      <c r="O41" s="15"/>
    </row>
    <row r="42" spans="1:15">
      <c r="A42" s="30">
        <v>1</v>
      </c>
      <c r="B42" s="37" t="s">
        <v>382</v>
      </c>
      <c r="C42" s="32"/>
      <c r="D42" s="33"/>
      <c r="E42" s="34"/>
      <c r="F42" s="35"/>
      <c r="G42" s="15"/>
      <c r="I42" s="30">
        <v>2</v>
      </c>
      <c r="J42" s="37" t="s">
        <v>383</v>
      </c>
      <c r="K42" s="32"/>
      <c r="L42" s="33"/>
      <c r="M42" s="54"/>
      <c r="N42" s="35"/>
      <c r="O42" s="15"/>
    </row>
    <row r="43" spans="1:15">
      <c r="A43" s="30">
        <v>2</v>
      </c>
      <c r="B43" s="37" t="s">
        <v>384</v>
      </c>
      <c r="C43" s="32"/>
      <c r="D43" s="33"/>
      <c r="E43" s="34"/>
      <c r="F43" s="35"/>
      <c r="G43" s="15"/>
      <c r="I43" s="30">
        <v>3</v>
      </c>
      <c r="J43" s="37" t="s">
        <v>385</v>
      </c>
      <c r="K43" s="32"/>
      <c r="L43" s="33"/>
      <c r="M43" s="54"/>
      <c r="N43" s="35"/>
      <c r="O43" s="15"/>
    </row>
    <row r="44" spans="1:15">
      <c r="A44" s="30">
        <v>3</v>
      </c>
      <c r="B44" s="37" t="s">
        <v>386</v>
      </c>
      <c r="C44" s="32"/>
      <c r="D44" s="33"/>
      <c r="E44" s="34"/>
      <c r="F44" s="35"/>
      <c r="G44" s="15"/>
      <c r="I44" s="30">
        <v>4</v>
      </c>
      <c r="J44" s="37" t="s">
        <v>387</v>
      </c>
      <c r="K44" s="32"/>
      <c r="L44" s="33"/>
      <c r="M44" s="54"/>
      <c r="N44" s="35"/>
      <c r="O44" s="15"/>
    </row>
    <row r="45" spans="1:15">
      <c r="A45" s="30">
        <v>4</v>
      </c>
      <c r="B45" s="37" t="s">
        <v>388</v>
      </c>
      <c r="C45" s="32"/>
      <c r="D45" s="33"/>
      <c r="E45" s="34"/>
      <c r="F45" s="35"/>
      <c r="G45" s="15"/>
      <c r="I45" s="30">
        <v>5</v>
      </c>
      <c r="J45" s="37" t="s">
        <v>389</v>
      </c>
      <c r="K45" s="32"/>
      <c r="L45" s="33"/>
      <c r="M45" s="54"/>
      <c r="N45" s="35"/>
      <c r="O45" s="15"/>
    </row>
    <row r="46" spans="1:15">
      <c r="A46" s="30">
        <v>5</v>
      </c>
      <c r="B46" s="37" t="s">
        <v>390</v>
      </c>
      <c r="C46" s="32"/>
      <c r="D46" s="33"/>
      <c r="E46" s="34"/>
      <c r="F46" s="35"/>
      <c r="G46" s="15"/>
      <c r="I46" s="30">
        <v>6</v>
      </c>
      <c r="J46" s="37" t="s">
        <v>391</v>
      </c>
      <c r="K46" s="32"/>
      <c r="L46" s="33"/>
      <c r="M46" s="54"/>
      <c r="N46" s="35"/>
      <c r="O46" s="15"/>
    </row>
    <row r="47" spans="1:15">
      <c r="A47" s="30">
        <v>6</v>
      </c>
      <c r="B47" s="37" t="s">
        <v>324</v>
      </c>
      <c r="C47" s="32"/>
      <c r="D47" s="33"/>
      <c r="E47" s="34"/>
      <c r="F47" s="35"/>
      <c r="G47" s="15"/>
      <c r="I47" s="58" t="s">
        <v>368</v>
      </c>
      <c r="J47" s="52" t="s">
        <v>392</v>
      </c>
      <c r="K47" s="52"/>
      <c r="L47" s="52"/>
      <c r="M47" s="52"/>
      <c r="N47" s="52"/>
      <c r="O47" s="52"/>
    </row>
    <row r="48" spans="1:15">
      <c r="A48" s="16" t="s">
        <v>393</v>
      </c>
      <c r="B48" s="17" t="s">
        <v>394</v>
      </c>
      <c r="C48" s="18"/>
      <c r="D48" s="19"/>
      <c r="E48" s="20"/>
      <c r="F48" s="21"/>
      <c r="G48" s="22"/>
      <c r="I48" s="30">
        <v>1</v>
      </c>
      <c r="J48" s="37" t="s">
        <v>395</v>
      </c>
      <c r="K48" s="32"/>
      <c r="L48" s="33"/>
      <c r="M48" s="54"/>
      <c r="N48" s="35"/>
      <c r="O48" s="15"/>
    </row>
    <row r="49" spans="1:15">
      <c r="A49" s="41" t="s">
        <v>300</v>
      </c>
      <c r="B49" s="38" t="s">
        <v>396</v>
      </c>
      <c r="C49" s="42"/>
      <c r="D49" s="43"/>
      <c r="E49" s="44"/>
      <c r="F49" s="45"/>
      <c r="G49" s="46"/>
      <c r="I49" s="30">
        <v>2</v>
      </c>
      <c r="J49" s="37" t="s">
        <v>397</v>
      </c>
      <c r="K49" s="32"/>
      <c r="L49" s="33"/>
      <c r="M49" s="54"/>
      <c r="N49" s="35"/>
      <c r="O49" s="15"/>
    </row>
    <row r="50" spans="1:15">
      <c r="A50" s="30">
        <v>1</v>
      </c>
      <c r="B50" s="37" t="s">
        <v>398</v>
      </c>
      <c r="C50" s="32"/>
      <c r="D50" s="33"/>
      <c r="E50" s="34"/>
      <c r="F50" s="35"/>
      <c r="G50" s="15"/>
      <c r="I50" s="30">
        <v>3</v>
      </c>
      <c r="J50" s="37" t="s">
        <v>399</v>
      </c>
      <c r="K50" s="32"/>
      <c r="L50" s="33"/>
      <c r="M50" s="54"/>
      <c r="N50" s="35"/>
      <c r="O50" s="15"/>
    </row>
    <row r="51" spans="1:15">
      <c r="A51" s="30">
        <v>2</v>
      </c>
      <c r="B51" s="37" t="s">
        <v>400</v>
      </c>
      <c r="C51" s="32"/>
      <c r="D51" s="33"/>
      <c r="E51" s="34"/>
      <c r="F51" s="35"/>
      <c r="G51" s="15"/>
      <c r="I51" s="30">
        <v>4</v>
      </c>
      <c r="J51" s="37" t="s">
        <v>401</v>
      </c>
      <c r="K51" s="32"/>
      <c r="L51" s="33"/>
      <c r="M51" s="54"/>
      <c r="N51" s="35"/>
      <c r="O51" s="15"/>
    </row>
    <row r="52" spans="1:15">
      <c r="A52" s="23" t="s">
        <v>326</v>
      </c>
      <c r="B52" s="38" t="s">
        <v>402</v>
      </c>
      <c r="C52" s="25"/>
      <c r="D52" s="26"/>
      <c r="E52" s="27"/>
      <c r="F52" s="28"/>
      <c r="G52" s="29"/>
      <c r="I52" s="30">
        <v>5</v>
      </c>
      <c r="J52" s="37" t="s">
        <v>403</v>
      </c>
      <c r="K52" s="32"/>
      <c r="L52" s="33"/>
      <c r="M52" s="54"/>
      <c r="N52" s="35"/>
      <c r="O52" s="15"/>
    </row>
    <row r="53" spans="1:15">
      <c r="A53" s="30">
        <v>1</v>
      </c>
      <c r="B53" s="37" t="s">
        <v>404</v>
      </c>
      <c r="C53" s="32"/>
      <c r="D53" s="33"/>
      <c r="E53" s="34"/>
      <c r="F53" s="35"/>
      <c r="G53" s="15"/>
      <c r="I53" s="16" t="s">
        <v>405</v>
      </c>
      <c r="J53" s="17" t="s">
        <v>406</v>
      </c>
      <c r="K53" s="18"/>
      <c r="L53" s="19"/>
      <c r="M53" s="61"/>
      <c r="N53" s="21"/>
      <c r="O53" s="22"/>
    </row>
    <row r="54" spans="1:15">
      <c r="A54" s="30">
        <v>2</v>
      </c>
      <c r="B54" s="37" t="s">
        <v>407</v>
      </c>
      <c r="C54" s="32"/>
      <c r="D54" s="33"/>
      <c r="E54" s="34"/>
      <c r="F54" s="35"/>
      <c r="G54" s="15"/>
      <c r="I54" s="58" t="s">
        <v>300</v>
      </c>
      <c r="J54" s="52" t="s">
        <v>408</v>
      </c>
      <c r="K54" s="52"/>
      <c r="L54" s="52"/>
      <c r="M54" s="52"/>
      <c r="N54" s="52"/>
      <c r="O54" s="52"/>
    </row>
    <row r="55" spans="1:15">
      <c r="A55" s="23" t="s">
        <v>337</v>
      </c>
      <c r="B55" s="38" t="s">
        <v>409</v>
      </c>
      <c r="C55" s="25"/>
      <c r="D55" s="26"/>
      <c r="E55" s="27"/>
      <c r="F55" s="28"/>
      <c r="G55" s="29"/>
      <c r="I55" s="30">
        <v>1</v>
      </c>
      <c r="J55" s="60" t="s">
        <v>410</v>
      </c>
      <c r="K55" s="32"/>
      <c r="L55" s="33"/>
      <c r="M55" s="62"/>
      <c r="N55" s="35"/>
      <c r="O55" s="15"/>
    </row>
    <row r="56" spans="1:15">
      <c r="A56" s="30">
        <v>1</v>
      </c>
      <c r="B56" s="37" t="s">
        <v>411</v>
      </c>
      <c r="C56" s="32"/>
      <c r="D56" s="33"/>
      <c r="E56" s="34"/>
      <c r="F56" s="35"/>
      <c r="G56" s="15"/>
      <c r="I56" s="30">
        <v>2</v>
      </c>
      <c r="J56" s="60" t="s">
        <v>412</v>
      </c>
      <c r="K56" s="32"/>
      <c r="L56" s="33"/>
      <c r="M56" s="62"/>
      <c r="N56" s="35"/>
      <c r="O56" s="15"/>
    </row>
    <row r="57" spans="1:15">
      <c r="A57" s="30">
        <v>2</v>
      </c>
      <c r="B57" s="47" t="s">
        <v>413</v>
      </c>
      <c r="C57" s="32"/>
      <c r="D57" s="33"/>
      <c r="E57" s="34"/>
      <c r="F57" s="35"/>
      <c r="G57" s="15"/>
      <c r="I57" s="58" t="s">
        <v>326</v>
      </c>
      <c r="J57" s="52" t="s">
        <v>414</v>
      </c>
      <c r="K57" s="52"/>
      <c r="L57" s="52"/>
      <c r="M57" s="52"/>
      <c r="N57" s="52"/>
      <c r="O57" s="52"/>
    </row>
    <row r="58" spans="1:15">
      <c r="A58" s="23" t="s">
        <v>368</v>
      </c>
      <c r="B58" s="48" t="s">
        <v>415</v>
      </c>
      <c r="C58" s="25"/>
      <c r="D58" s="26"/>
      <c r="E58" s="27"/>
      <c r="F58" s="28"/>
      <c r="G58" s="29"/>
      <c r="I58" s="30">
        <v>1</v>
      </c>
      <c r="J58" s="60" t="s">
        <v>416</v>
      </c>
      <c r="K58" s="32"/>
      <c r="L58" s="33"/>
      <c r="M58" s="62"/>
      <c r="N58" s="35"/>
      <c r="O58" s="15"/>
    </row>
    <row r="59" spans="1:15">
      <c r="A59" s="30">
        <v>1</v>
      </c>
      <c r="B59" s="47" t="s">
        <v>417</v>
      </c>
      <c r="C59" s="32"/>
      <c r="D59" s="33"/>
      <c r="E59" s="34"/>
      <c r="F59" s="35"/>
      <c r="G59" s="15"/>
      <c r="I59" s="30">
        <v>2</v>
      </c>
      <c r="J59" s="60" t="s">
        <v>418</v>
      </c>
      <c r="K59" s="32"/>
      <c r="L59" s="33"/>
      <c r="M59" s="62"/>
      <c r="N59" s="35"/>
      <c r="O59" s="15"/>
    </row>
    <row r="60" spans="1:15">
      <c r="A60" s="30">
        <v>2</v>
      </c>
      <c r="B60" s="47" t="s">
        <v>419</v>
      </c>
      <c r="C60" s="32"/>
      <c r="D60" s="33"/>
      <c r="E60" s="34"/>
      <c r="F60" s="35"/>
      <c r="G60" s="15"/>
      <c r="I60" s="30">
        <v>3</v>
      </c>
      <c r="J60" s="60" t="s">
        <v>420</v>
      </c>
      <c r="K60" s="32"/>
      <c r="L60" s="33"/>
      <c r="M60" s="62"/>
      <c r="N60" s="35"/>
      <c r="O60" s="15"/>
    </row>
    <row r="61" spans="1:15">
      <c r="A61" s="30">
        <v>3</v>
      </c>
      <c r="B61" s="47" t="s">
        <v>421</v>
      </c>
      <c r="C61" s="32"/>
      <c r="D61" s="33"/>
      <c r="E61" s="34"/>
      <c r="F61" s="35"/>
      <c r="G61" s="15"/>
      <c r="I61" s="30">
        <v>4</v>
      </c>
      <c r="J61" s="60" t="s">
        <v>422</v>
      </c>
      <c r="K61" s="32"/>
      <c r="L61" s="33"/>
      <c r="M61" s="62"/>
      <c r="N61" s="35"/>
      <c r="O61" s="15"/>
    </row>
    <row r="62" spans="1:15">
      <c r="A62" s="23" t="s">
        <v>423</v>
      </c>
      <c r="B62" s="40" t="s">
        <v>424</v>
      </c>
      <c r="C62" s="25"/>
      <c r="D62" s="26"/>
      <c r="E62" s="27"/>
      <c r="F62" s="28"/>
      <c r="G62" s="29"/>
      <c r="I62" s="16" t="s">
        <v>425</v>
      </c>
      <c r="J62" s="17" t="s">
        <v>426</v>
      </c>
      <c r="K62" s="18"/>
      <c r="L62" s="19"/>
      <c r="M62" s="49"/>
      <c r="N62" s="19"/>
      <c r="O62" s="22"/>
    </row>
    <row r="63" spans="1:15">
      <c r="A63" s="30">
        <v>1</v>
      </c>
      <c r="B63" s="40" t="s">
        <v>424</v>
      </c>
      <c r="C63" s="32"/>
      <c r="D63" s="33"/>
      <c r="E63" s="34"/>
      <c r="F63" s="35"/>
      <c r="G63" s="15"/>
      <c r="I63" s="41" t="s">
        <v>300</v>
      </c>
      <c r="J63" s="52" t="s">
        <v>426</v>
      </c>
      <c r="K63" s="42"/>
      <c r="L63" s="43"/>
      <c r="M63" s="53"/>
      <c r="N63" s="45"/>
      <c r="O63" s="46"/>
    </row>
    <row r="64" spans="1:15">
      <c r="A64" s="16"/>
      <c r="B64" s="17"/>
      <c r="C64" s="18"/>
      <c r="D64" s="19"/>
      <c r="E64" s="49"/>
      <c r="F64" s="21"/>
      <c r="G64" s="22"/>
      <c r="I64" s="63">
        <v>1</v>
      </c>
      <c r="J64" s="64" t="s">
        <v>426</v>
      </c>
      <c r="K64" s="65"/>
      <c r="L64" s="66"/>
      <c r="M64" s="67"/>
      <c r="N64" s="68"/>
      <c r="O64" s="69"/>
    </row>
    <row r="65" spans="1:15">
      <c r="A65" s="41"/>
      <c r="B65" s="52"/>
      <c r="C65" s="42"/>
      <c r="D65" s="43"/>
      <c r="E65" s="53"/>
      <c r="F65" s="45"/>
      <c r="G65" s="46"/>
      <c r="I65" s="16" t="s">
        <v>427</v>
      </c>
      <c r="J65" s="17" t="s">
        <v>324</v>
      </c>
      <c r="K65" s="18"/>
      <c r="L65" s="19"/>
      <c r="M65" s="49"/>
      <c r="N65" s="21"/>
      <c r="O65" s="22"/>
    </row>
    <row r="66" spans="1:15">
      <c r="A66" s="30"/>
      <c r="B66" s="47"/>
      <c r="C66" s="32"/>
      <c r="D66" s="33"/>
      <c r="E66" s="54"/>
      <c r="F66" s="35"/>
      <c r="G66" s="15"/>
      <c r="I66" s="41" t="s">
        <v>300</v>
      </c>
      <c r="J66" s="52" t="s">
        <v>324</v>
      </c>
      <c r="K66" s="42"/>
      <c r="L66" s="43"/>
      <c r="M66" s="53"/>
      <c r="N66" s="45"/>
      <c r="O66" s="46"/>
    </row>
    <row r="67" spans="1:15">
      <c r="A67" s="30"/>
      <c r="B67" s="55"/>
      <c r="C67" s="32"/>
      <c r="D67" s="33"/>
      <c r="E67" s="54"/>
      <c r="F67" s="35"/>
      <c r="G67" s="15"/>
      <c r="I67" s="30">
        <v>1</v>
      </c>
      <c r="J67" s="60" t="s">
        <v>428</v>
      </c>
      <c r="K67" s="11"/>
      <c r="L67" s="12"/>
      <c r="M67" s="13"/>
      <c r="N67" s="12"/>
      <c r="O67" s="15"/>
    </row>
    <row r="68" spans="1:15">
      <c r="A68" s="30"/>
      <c r="B68" s="37"/>
      <c r="C68" s="32"/>
      <c r="D68" s="33"/>
      <c r="E68" s="54"/>
      <c r="F68" s="35"/>
      <c r="G68" s="15"/>
      <c r="I68" s="30">
        <v>2</v>
      </c>
      <c r="J68" s="39" t="s">
        <v>429</v>
      </c>
      <c r="K68" s="70"/>
      <c r="L68" s="71"/>
      <c r="M68" s="72"/>
      <c r="N68" s="71"/>
      <c r="O68" s="70"/>
    </row>
    <row r="69" spans="1:15">
      <c r="A69" s="30"/>
      <c r="B69" s="37"/>
      <c r="C69" s="32"/>
      <c r="D69" s="33"/>
      <c r="E69" s="54"/>
      <c r="F69" s="35"/>
      <c r="G69" s="15"/>
      <c r="I69" s="9">
        <v>3</v>
      </c>
      <c r="J69" s="39" t="s">
        <v>430</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计划表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2021-11-11T11:19:00Z</dcterms:created>
  <dcterms:modified xsi:type="dcterms:W3CDTF">2024-10-21T12:53:34Z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963FD557C5B6477489829A253FDAABE2_13</vt:lpwstr>
  </property>
</Properties>
</file>