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D:\18.阿克陶县2021年绩效评价\2021年年初目标\2021上半年绩效评价需提交内容-阿克陶县5.17\6.阿克陶县2021年直达资金项目绩效目标资料\"/>
    </mc:Choice>
  </mc:AlternateContent>
  <xr:revisionPtr revIDLastSave="0" documentId="13_ncr:1_{11DDAE8B-75C0-42CF-862E-98EA891CE5D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寄宿生生活补助" sheetId="7" r:id="rId1"/>
    <sheet name="9月监控表" sheetId="8" r:id="rId2"/>
  </sheets>
  <calcPr calcId="191029"/>
</workbook>
</file>

<file path=xl/calcChain.xml><?xml version="1.0" encoding="utf-8"?>
<calcChain xmlns="http://schemas.openxmlformats.org/spreadsheetml/2006/main">
  <c r="H16" i="8" l="1"/>
  <c r="G10" i="8"/>
  <c r="H10" i="8" s="1"/>
  <c r="E10" i="8"/>
  <c r="C10" i="8"/>
</calcChain>
</file>

<file path=xl/sharedStrings.xml><?xml version="1.0" encoding="utf-8"?>
<sst xmlns="http://schemas.openxmlformats.org/spreadsheetml/2006/main" count="173" uniqueCount="107">
  <si>
    <t>项目名称</t>
  </si>
  <si>
    <t>2020年城乡义务教育项目资金（寄宿生生活补助）</t>
  </si>
  <si>
    <t>所属专项</t>
  </si>
  <si>
    <t>中央主管部门</t>
  </si>
  <si>
    <t>中华人民共和国教育部</t>
  </si>
  <si>
    <t>省级财政部门</t>
  </si>
  <si>
    <t>新疆维吾尔自治区财政局</t>
  </si>
  <si>
    <t>省级主管部门</t>
  </si>
  <si>
    <t>新疆维吾尔自治区教育厅</t>
  </si>
  <si>
    <t>具体实施单位</t>
  </si>
  <si>
    <t>阿克陶县教育局</t>
  </si>
  <si>
    <t>资金情况（万元）</t>
  </si>
  <si>
    <t> 年度资金总额：</t>
  </si>
  <si>
    <t>其中：财政资金</t>
  </si>
  <si>
    <t>其他资金</t>
  </si>
  <si>
    <t>总体目标</t>
  </si>
  <si>
    <t>绩
效
指
标</t>
  </si>
  <si>
    <t>一级指标</t>
  </si>
  <si>
    <t>二级指标</t>
  </si>
  <si>
    <t>三级指标</t>
  </si>
  <si>
    <t>指标值</t>
  </si>
  <si>
    <t>项目完成</t>
  </si>
  <si>
    <t>数量指标</t>
  </si>
  <si>
    <t>享受学生数（人）</t>
  </si>
  <si>
    <t>小学阶段享受学生数（人）</t>
  </si>
  <si>
    <t>中学阶段享受学生数（人）</t>
  </si>
  <si>
    <t>质量指标</t>
  </si>
  <si>
    <t>资助标准达标率（%）</t>
  </si>
  <si>
    <t>贫困学生享受补助覆盖率（%）</t>
  </si>
  <si>
    <t>时效指标</t>
  </si>
  <si>
    <t>经费到位率（%）</t>
  </si>
  <si>
    <t>成本指标</t>
  </si>
  <si>
    <t>寄宿生生活补助均资助标准（小学-元/年/人）</t>
  </si>
  <si>
    <t>1250元/年/人</t>
  </si>
  <si>
    <t>寄宿生生活补助均资助标准（初中-元/年/人）</t>
  </si>
  <si>
    <t>1500元/年/人</t>
  </si>
  <si>
    <t>项目效益</t>
  </si>
  <si>
    <t>经济效益指标</t>
  </si>
  <si>
    <t>社会效益指标</t>
  </si>
  <si>
    <t>提高学生伙食费标准</t>
  </si>
  <si>
    <t>有效提高</t>
  </si>
  <si>
    <t>提高教育质量</t>
  </si>
  <si>
    <t>显著提高</t>
  </si>
  <si>
    <t>缓解家庭压力</t>
  </si>
  <si>
    <t>有效缓解</t>
  </si>
  <si>
    <t>生态效益指标</t>
  </si>
  <si>
    <t>可持续影响指标</t>
  </si>
  <si>
    <t>促进教育事业可持续发展</t>
  </si>
  <si>
    <t>有效促进</t>
  </si>
  <si>
    <t>满意度指标</t>
  </si>
  <si>
    <t>学校满意度（%）</t>
  </si>
  <si>
    <t>≥95%</t>
  </si>
  <si>
    <t>学生满意度（%）</t>
  </si>
  <si>
    <t>附件7</t>
  </si>
  <si>
    <t>专项转移支付绩效监控情况表</t>
  </si>
  <si>
    <t>填报单位（公章）：</t>
  </si>
  <si>
    <t>金额单位：万元</t>
  </si>
  <si>
    <r>
      <rPr>
        <sz val="8"/>
        <color theme="1"/>
        <rFont val="宋体"/>
        <family val="3"/>
        <charset val="134"/>
      </rPr>
      <t>一、</t>
    </r>
    <r>
      <rPr>
        <sz val="8"/>
        <color theme="1"/>
        <rFont val="Calibri"/>
        <family val="2"/>
      </rPr>
      <t> </t>
    </r>
    <r>
      <rPr>
        <sz val="8"/>
        <color theme="1"/>
        <rFont val="宋体"/>
        <family val="3"/>
        <charset val="134"/>
      </rPr>
      <t>基本情况</t>
    </r>
  </si>
  <si>
    <t>专项资金名称</t>
  </si>
  <si>
    <t>专项类型</t>
  </si>
  <si>
    <t>□中央专项  □自治区专项  □地（州、市）专项</t>
  </si>
  <si>
    <t>本级部门单位名称</t>
  </si>
  <si>
    <t>专项实施期</t>
  </si>
  <si>
    <t>2020年度</t>
  </si>
  <si>
    <t>项目绩效目标类型</t>
  </si>
  <si>
    <t>□区域   □项目</t>
  </si>
  <si>
    <t>监控时点</t>
  </si>
  <si>
    <t>项目名称（区域绩效不用填写）</t>
  </si>
  <si>
    <t>具体实施单位（区域绩效不用填写）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</si>
  <si>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</si>
  <si>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</si>
  <si>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</si>
  <si>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</si>
  <si>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</si>
  <si>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</si>
  <si>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</si>
  <si>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</si>
  <si>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  中央资金</t>
  </si>
  <si>
    <t>自治区财政资金</t>
  </si>
  <si>
    <t>地方财政资金</t>
  </si>
  <si>
    <t>其他</t>
  </si>
  <si>
    <t>三、目标完成情况</t>
  </si>
  <si>
    <t>年度预期目标</t>
  </si>
  <si>
    <t>目前完成情况</t>
  </si>
  <si>
    <t>总体完成率</t>
  </si>
  <si>
    <t>按规定得到落实。提高教育教学质量。解决学生资助资金不足问题。改善学生的伙食状况。</t>
  </si>
  <si>
    <t>寄宿生生活补助经费按文件规定得到了落实，提高了教育质量，提高了学生的伙食状况，改善学生营养。</t>
  </si>
  <si>
    <r>
      <rPr>
        <sz val="8"/>
        <color rgb="FF000000"/>
        <rFont val="宋体"/>
        <family val="3"/>
        <charset val="134"/>
      </rPr>
      <t>四、</t>
    </r>
    <r>
      <rPr>
        <sz val="8"/>
        <color rgb="FF000000"/>
        <rFont val="Calibri"/>
        <family val="2"/>
      </rPr>
      <t> </t>
    </r>
    <r>
      <rPr>
        <sz val="8"/>
        <color rgb="FF000000"/>
        <rFont val="宋体"/>
        <family val="3"/>
        <charset val="134"/>
      </rPr>
      <t>年度绩效指标完成情况</t>
    </r>
  </si>
  <si>
    <t>预期指标值</t>
  </si>
  <si>
    <t>指标完成值</t>
  </si>
  <si>
    <t>指标完成率</t>
  </si>
  <si>
    <t>产出指标</t>
  </si>
  <si>
    <t>/</t>
  </si>
  <si>
    <t>寄宿生生活补助均资助标准（小学元/年/人）</t>
  </si>
  <si>
    <t>寄宿生生活补助均资助标准（初中元/年/人）</t>
  </si>
  <si>
    <t>效益指标</t>
  </si>
  <si>
    <r>
      <rPr>
        <sz val="8"/>
        <color rgb="FF000000"/>
        <rFont val="宋体"/>
        <family val="3"/>
        <charset val="134"/>
      </rPr>
      <t>五、</t>
    </r>
    <r>
      <rPr>
        <sz val="8"/>
        <color rgb="FF000000"/>
        <rFont val="Calibri"/>
        <family val="2"/>
      </rPr>
      <t> </t>
    </r>
    <r>
      <rPr>
        <sz val="8"/>
        <color rgb="FF000000"/>
        <rFont val="宋体"/>
        <family val="3"/>
        <charset val="134"/>
      </rPr>
      <t>绩效目标执行出现的偏差和采取的措施</t>
    </r>
  </si>
  <si>
    <t>业务已经产生，由于我县财力不足，无法及时兑付相关经费报账。</t>
  </si>
  <si>
    <t>填报人：</t>
  </si>
  <si>
    <t>曹志昊</t>
  </si>
  <si>
    <t>联系电话：</t>
  </si>
  <si>
    <t>项目完成时限（月）</t>
    <phoneticPr fontId="21" type="noConversion"/>
  </si>
  <si>
    <t>该项目资金用于寄宿生生活补助，通过该项目的实施，提高教育教学质量，解决学生资助资金不足问题，改善学生的伙食状况。</t>
    <phoneticPr fontId="21" type="noConversion"/>
  </si>
  <si>
    <t>2021年城乡义务教育项目资金（寄宿生生活补助）</t>
    <phoneticPr fontId="21" type="noConversion"/>
  </si>
  <si>
    <r>
      <t>（2021</t>
    </r>
    <r>
      <rPr>
        <sz val="10"/>
        <color rgb="FF000000"/>
        <rFont val="宋体"/>
        <family val="3"/>
        <charset val="134"/>
      </rPr>
      <t>年度）</t>
    </r>
    <phoneticPr fontId="21" type="noConversion"/>
  </si>
  <si>
    <t>中央直达资金项目绩效目标表</t>
    <phoneticPr fontId="21" type="noConversion"/>
  </si>
  <si>
    <t>中央直达资金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</si>
</sst>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_GBK"/>
      <charset val="134"/>
    </font>
    <font>
      <b/>
      <sz val="2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rgb="FF000000"/>
      <name val="宋体"/>
      <family val="3"/>
      <charset val="134"/>
    </font>
    <font>
      <sz val="8"/>
      <color theme="1"/>
      <name val="Calibri"/>
      <family val="2"/>
    </font>
    <font>
      <sz val="10.5"/>
      <color theme="1"/>
      <name val="Calibri"/>
      <family val="2"/>
    </font>
    <font>
      <sz val="8"/>
      <name val="宋体"/>
      <family val="3"/>
      <charset val="134"/>
    </font>
    <font>
      <sz val="8"/>
      <color rgb="FF00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8"/>
      <color rgb="FF000000"/>
      <name val="Calibri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43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0" fillId="0" borderId="0"/>
    <xf numFmtId="0" fontId="20" fillId="0" borderId="0"/>
    <xf numFmtId="0" fontId="20" fillId="0" borderId="0"/>
  </cellStyleXfs>
  <cellXfs count="84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3" fontId="7" fillId="0" borderId="2" xfId="1" applyNumberFormat="1" applyFont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43" fontId="9" fillId="0" borderId="2" xfId="1" applyNumberFormat="1" applyFont="1" applyBorder="1" applyAlignment="1">
      <alignment vertical="center" wrapText="1"/>
    </xf>
    <xf numFmtId="0" fontId="12" fillId="0" borderId="2" xfId="3" applyFont="1" applyFill="1" applyBorder="1" applyAlignment="1">
      <alignment horizontal="center" vertical="center" wrapText="1"/>
    </xf>
    <xf numFmtId="10" fontId="11" fillId="0" borderId="2" xfId="2" applyNumberFormat="1" applyFont="1" applyBorder="1" applyAlignment="1">
      <alignment horizontal="center" vertical="center" wrapText="1"/>
    </xf>
    <xf numFmtId="10" fontId="5" fillId="0" borderId="2" xfId="2" applyNumberFormat="1" applyFont="1" applyBorder="1" applyAlignment="1">
      <alignment horizontal="center" vertical="center" wrapText="1"/>
    </xf>
    <xf numFmtId="9" fontId="12" fillId="0" borderId="2" xfId="3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76" fontId="12" fillId="0" borderId="2" xfId="3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vertical="center" wrapText="1"/>
    </xf>
    <xf numFmtId="0" fontId="17" fillId="0" borderId="1" xfId="3" applyFont="1" applyFill="1" applyBorder="1" applyAlignment="1">
      <alignment horizontal="center" vertical="center" wrapText="1"/>
    </xf>
    <xf numFmtId="9" fontId="17" fillId="0" borderId="2" xfId="3" applyNumberFormat="1" applyFont="1" applyFill="1" applyBorder="1" applyAlignment="1">
      <alignment horizontal="center" vertical="center" wrapText="1"/>
    </xf>
    <xf numFmtId="176" fontId="17" fillId="0" borderId="2" xfId="3" applyNumberFormat="1" applyFont="1" applyFill="1" applyBorder="1" applyAlignment="1">
      <alignment horizontal="center" vertical="center" wrapText="1"/>
    </xf>
    <xf numFmtId="0" fontId="17" fillId="0" borderId="2" xfId="3" applyNumberFormat="1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left" vertical="center" wrapText="1"/>
    </xf>
    <xf numFmtId="0" fontId="17" fillId="0" borderId="5" xfId="3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0" fontId="6" fillId="0" borderId="1" xfId="2" applyNumberFormat="1" applyFont="1" applyBorder="1" applyAlignment="1">
      <alignment horizontal="center" vertical="center" wrapText="1"/>
    </xf>
    <xf numFmtId="10" fontId="8" fillId="0" borderId="6" xfId="2" applyNumberFormat="1" applyFont="1" applyBorder="1" applyAlignment="1">
      <alignment horizontal="center" vertical="center" wrapText="1"/>
    </xf>
    <xf numFmtId="10" fontId="8" fillId="0" borderId="7" xfId="2" applyNumberFormat="1" applyFont="1" applyBorder="1" applyAlignment="1">
      <alignment horizontal="center" vertical="center" wrapText="1"/>
    </xf>
    <xf numFmtId="10" fontId="7" fillId="0" borderId="2" xfId="2" applyNumberFormat="1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57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8">
    <cellStyle name="百分比" xfId="2" builtinId="5"/>
    <cellStyle name="常规" xfId="0" builtinId="0"/>
    <cellStyle name="常规 2" xfId="3" xr:uid="{00000000-0005-0000-0000-000031000000}"/>
    <cellStyle name="常规 3" xfId="4" xr:uid="{00000000-0005-0000-0000-000032000000}"/>
    <cellStyle name="常规 4" xfId="5" xr:uid="{00000000-0005-0000-0000-000033000000}"/>
    <cellStyle name="常规 4 2" xfId="6" xr:uid="{00000000-0005-0000-0000-000034000000}"/>
    <cellStyle name="常规 5" xfId="7" xr:uid="{00000000-0005-0000-0000-000035000000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topLeftCell="A5" workbookViewId="0">
      <selection activeCell="J19" sqref="J19"/>
    </sheetView>
  </sheetViews>
  <sheetFormatPr defaultColWidth="9" defaultRowHeight="14.4"/>
  <cols>
    <col min="1" max="1" width="3.77734375" style="22" customWidth="1"/>
    <col min="2" max="2" width="14.33203125" style="22" customWidth="1"/>
    <col min="3" max="3" width="20.6640625" style="22" customWidth="1"/>
    <col min="4" max="4" width="14.21875" style="22" customWidth="1"/>
    <col min="5" max="5" width="17.109375" style="22" customWidth="1"/>
    <col min="6" max="6" width="14" style="22" customWidth="1"/>
    <col min="7" max="7" width="30.5546875" style="22" customWidth="1"/>
    <col min="8" max="16384" width="9" style="22"/>
  </cols>
  <sheetData>
    <row r="1" spans="1:7" ht="20.399999999999999">
      <c r="A1" s="48" t="s">
        <v>105</v>
      </c>
      <c r="B1" s="48"/>
      <c r="C1" s="48"/>
      <c r="D1" s="48"/>
      <c r="E1" s="48"/>
      <c r="F1" s="48"/>
      <c r="G1" s="48"/>
    </row>
    <row r="2" spans="1:7" ht="25.05" customHeight="1">
      <c r="A2" s="49" t="s">
        <v>104</v>
      </c>
      <c r="B2" s="49"/>
      <c r="C2" s="49"/>
      <c r="D2" s="49"/>
      <c r="E2" s="49"/>
      <c r="F2" s="49"/>
      <c r="G2" s="49"/>
    </row>
    <row r="3" spans="1:7" ht="25.05" customHeight="1">
      <c r="A3" s="46" t="s">
        <v>0</v>
      </c>
      <c r="B3" s="46"/>
      <c r="C3" s="47" t="s">
        <v>103</v>
      </c>
      <c r="D3" s="38"/>
      <c r="E3" s="38"/>
      <c r="F3" s="38"/>
      <c r="G3" s="38"/>
    </row>
    <row r="4" spans="1:7" ht="25.05" customHeight="1">
      <c r="A4" s="46" t="s">
        <v>2</v>
      </c>
      <c r="B4" s="46"/>
      <c r="C4" s="47" t="s">
        <v>106</v>
      </c>
      <c r="D4" s="38"/>
      <c r="E4" s="38"/>
      <c r="F4" s="38"/>
      <c r="G4" s="38"/>
    </row>
    <row r="5" spans="1:7" ht="25.05" customHeight="1">
      <c r="A5" s="46" t="s">
        <v>3</v>
      </c>
      <c r="B5" s="46"/>
      <c r="C5" s="47" t="s">
        <v>4</v>
      </c>
      <c r="D5" s="38"/>
      <c r="E5" s="23" t="s">
        <v>5</v>
      </c>
      <c r="F5" s="38" t="s">
        <v>6</v>
      </c>
      <c r="G5" s="38"/>
    </row>
    <row r="6" spans="1:7" ht="25.05" customHeight="1">
      <c r="A6" s="46" t="s">
        <v>7</v>
      </c>
      <c r="B6" s="46"/>
      <c r="C6" s="47" t="s">
        <v>8</v>
      </c>
      <c r="D6" s="38"/>
      <c r="E6" s="23" t="s">
        <v>9</v>
      </c>
      <c r="F6" s="38" t="s">
        <v>10</v>
      </c>
      <c r="G6" s="38"/>
    </row>
    <row r="7" spans="1:7" ht="25.05" customHeight="1">
      <c r="A7" s="46" t="s">
        <v>11</v>
      </c>
      <c r="B7" s="46"/>
      <c r="C7" s="24" t="s">
        <v>12</v>
      </c>
      <c r="D7" s="38">
        <v>628.87</v>
      </c>
      <c r="E7" s="38"/>
      <c r="F7" s="38"/>
      <c r="G7" s="38"/>
    </row>
    <row r="8" spans="1:7" ht="25.05" customHeight="1">
      <c r="A8" s="46"/>
      <c r="B8" s="46"/>
      <c r="C8" s="23" t="s">
        <v>13</v>
      </c>
      <c r="D8" s="38">
        <v>638.87</v>
      </c>
      <c r="E8" s="38"/>
      <c r="F8" s="38"/>
      <c r="G8" s="38"/>
    </row>
    <row r="9" spans="1:7" ht="25.05" customHeight="1">
      <c r="A9" s="46"/>
      <c r="B9" s="46"/>
      <c r="C9" s="23" t="s">
        <v>14</v>
      </c>
      <c r="D9" s="39">
        <v>0</v>
      </c>
      <c r="E9" s="39"/>
      <c r="F9" s="39"/>
      <c r="G9" s="39"/>
    </row>
    <row r="10" spans="1:7" ht="75.599999999999994" customHeight="1">
      <c r="A10" s="23" t="s">
        <v>15</v>
      </c>
      <c r="B10" s="40" t="s">
        <v>102</v>
      </c>
      <c r="C10" s="41"/>
      <c r="D10" s="41"/>
      <c r="E10" s="41"/>
      <c r="F10" s="41"/>
      <c r="G10" s="42"/>
    </row>
    <row r="11" spans="1:7" ht="22.05" customHeight="1">
      <c r="A11" s="34" t="s">
        <v>16</v>
      </c>
      <c r="B11" s="25" t="s">
        <v>17</v>
      </c>
      <c r="C11" s="25" t="s">
        <v>18</v>
      </c>
      <c r="D11" s="43" t="s">
        <v>19</v>
      </c>
      <c r="E11" s="44"/>
      <c r="F11" s="45"/>
      <c r="G11" s="26" t="s">
        <v>20</v>
      </c>
    </row>
    <row r="12" spans="1:7" ht="22.05" customHeight="1">
      <c r="A12" s="34"/>
      <c r="B12" s="34" t="s">
        <v>21</v>
      </c>
      <c r="C12" s="35" t="s">
        <v>22</v>
      </c>
      <c r="D12" s="31" t="s">
        <v>23</v>
      </c>
      <c r="E12" s="32">
        <v>2523</v>
      </c>
      <c r="F12" s="33"/>
      <c r="G12" s="25">
        <v>4596</v>
      </c>
    </row>
    <row r="13" spans="1:7" ht="22.05" customHeight="1">
      <c r="A13" s="34"/>
      <c r="B13" s="34"/>
      <c r="C13" s="37"/>
      <c r="D13" s="31" t="s">
        <v>24</v>
      </c>
      <c r="E13" s="32">
        <v>1356</v>
      </c>
      <c r="F13" s="33"/>
      <c r="G13" s="25">
        <v>2529</v>
      </c>
    </row>
    <row r="14" spans="1:7" ht="22.05" customHeight="1">
      <c r="A14" s="34"/>
      <c r="B14" s="34"/>
      <c r="C14" s="36"/>
      <c r="D14" s="31" t="s">
        <v>25</v>
      </c>
      <c r="E14" s="32">
        <v>1167</v>
      </c>
      <c r="F14" s="33"/>
      <c r="G14" s="25">
        <v>2067</v>
      </c>
    </row>
    <row r="15" spans="1:7" ht="22.05" customHeight="1">
      <c r="A15" s="34"/>
      <c r="B15" s="34"/>
      <c r="C15" s="37" t="s">
        <v>26</v>
      </c>
      <c r="D15" s="31" t="s">
        <v>27</v>
      </c>
      <c r="E15" s="32">
        <v>1</v>
      </c>
      <c r="F15" s="33"/>
      <c r="G15" s="28">
        <v>1</v>
      </c>
    </row>
    <row r="16" spans="1:7" ht="22.05" customHeight="1">
      <c r="A16" s="34"/>
      <c r="B16" s="34"/>
      <c r="C16" s="36"/>
      <c r="D16" s="31" t="s">
        <v>28</v>
      </c>
      <c r="E16" s="32">
        <v>1</v>
      </c>
      <c r="F16" s="33"/>
      <c r="G16" s="28">
        <v>1</v>
      </c>
    </row>
    <row r="17" spans="1:7" ht="22.05" customHeight="1">
      <c r="A17" s="34"/>
      <c r="B17" s="34"/>
      <c r="C17" s="27" t="s">
        <v>29</v>
      </c>
      <c r="D17" s="31" t="s">
        <v>101</v>
      </c>
      <c r="E17" s="32">
        <v>1</v>
      </c>
      <c r="F17" s="33"/>
      <c r="G17" s="30">
        <v>12</v>
      </c>
    </row>
    <row r="18" spans="1:7" ht="22.05" customHeight="1">
      <c r="A18" s="34"/>
      <c r="B18" s="34"/>
      <c r="C18" s="35" t="s">
        <v>31</v>
      </c>
      <c r="D18" s="31" t="s">
        <v>32</v>
      </c>
      <c r="E18" s="32" t="s">
        <v>33</v>
      </c>
      <c r="F18" s="33"/>
      <c r="G18" s="29">
        <v>1250</v>
      </c>
    </row>
    <row r="19" spans="1:7" ht="22.05" customHeight="1">
      <c r="A19" s="34"/>
      <c r="B19" s="34"/>
      <c r="C19" s="37"/>
      <c r="D19" s="31" t="s">
        <v>34</v>
      </c>
      <c r="E19" s="32" t="s">
        <v>35</v>
      </c>
      <c r="F19" s="33"/>
      <c r="G19" s="29">
        <v>1500</v>
      </c>
    </row>
    <row r="20" spans="1:7" ht="22.05" customHeight="1">
      <c r="A20" s="34"/>
      <c r="B20" s="34" t="s">
        <v>36</v>
      </c>
      <c r="C20" s="25" t="s">
        <v>37</v>
      </c>
      <c r="D20" s="31"/>
      <c r="E20" s="32"/>
      <c r="F20" s="33"/>
      <c r="G20" s="25"/>
    </row>
    <row r="21" spans="1:7" ht="22.05" customHeight="1">
      <c r="A21" s="34"/>
      <c r="B21" s="34"/>
      <c r="C21" s="35" t="s">
        <v>38</v>
      </c>
      <c r="D21" s="31" t="s">
        <v>39</v>
      </c>
      <c r="E21" s="32" t="s">
        <v>40</v>
      </c>
      <c r="F21" s="33"/>
      <c r="G21" s="25" t="s">
        <v>40</v>
      </c>
    </row>
    <row r="22" spans="1:7" ht="22.05" customHeight="1">
      <c r="A22" s="34"/>
      <c r="B22" s="34"/>
      <c r="C22" s="37"/>
      <c r="D22" s="31" t="s">
        <v>41</v>
      </c>
      <c r="E22" s="32" t="s">
        <v>42</v>
      </c>
      <c r="F22" s="33"/>
      <c r="G22" s="25" t="s">
        <v>42</v>
      </c>
    </row>
    <row r="23" spans="1:7" ht="22.05" customHeight="1">
      <c r="A23" s="34"/>
      <c r="B23" s="34"/>
      <c r="C23" s="36"/>
      <c r="D23" s="31" t="s">
        <v>43</v>
      </c>
      <c r="E23" s="32" t="s">
        <v>44</v>
      </c>
      <c r="F23" s="33"/>
      <c r="G23" s="24" t="s">
        <v>44</v>
      </c>
    </row>
    <row r="24" spans="1:7" ht="22.05" customHeight="1">
      <c r="A24" s="34"/>
      <c r="B24" s="34"/>
      <c r="C24" s="25" t="s">
        <v>45</v>
      </c>
      <c r="D24" s="31"/>
      <c r="E24" s="32"/>
      <c r="F24" s="33"/>
      <c r="G24" s="24"/>
    </row>
    <row r="25" spans="1:7" ht="24" customHeight="1">
      <c r="A25" s="34"/>
      <c r="B25" s="34"/>
      <c r="C25" s="25" t="s">
        <v>46</v>
      </c>
      <c r="D25" s="31" t="s">
        <v>47</v>
      </c>
      <c r="E25" s="32"/>
      <c r="F25" s="33"/>
      <c r="G25" s="24" t="s">
        <v>48</v>
      </c>
    </row>
    <row r="26" spans="1:7" ht="18.600000000000001" customHeight="1">
      <c r="A26" s="34"/>
      <c r="B26" s="35" t="s">
        <v>49</v>
      </c>
      <c r="C26" s="35" t="s">
        <v>49</v>
      </c>
      <c r="D26" s="31" t="s">
        <v>50</v>
      </c>
      <c r="E26" s="32" t="s">
        <v>51</v>
      </c>
      <c r="F26" s="33"/>
      <c r="G26" s="24" t="s">
        <v>51</v>
      </c>
    </row>
    <row r="27" spans="1:7" ht="19.8" customHeight="1">
      <c r="A27" s="34"/>
      <c r="B27" s="36"/>
      <c r="C27" s="36"/>
      <c r="D27" s="31" t="s">
        <v>52</v>
      </c>
      <c r="E27" s="32" t="s">
        <v>51</v>
      </c>
      <c r="F27" s="33"/>
      <c r="G27" s="25" t="s">
        <v>51</v>
      </c>
    </row>
  </sheetData>
  <mergeCells count="43">
    <mergeCell ref="A1:G1"/>
    <mergeCell ref="A2:G2"/>
    <mergeCell ref="A3:B3"/>
    <mergeCell ref="C3:G3"/>
    <mergeCell ref="A4:B4"/>
    <mergeCell ref="C4:G4"/>
    <mergeCell ref="A5:B5"/>
    <mergeCell ref="C5:D5"/>
    <mergeCell ref="F5:G5"/>
    <mergeCell ref="A6:B6"/>
    <mergeCell ref="C6:D6"/>
    <mergeCell ref="F6:G6"/>
    <mergeCell ref="D7:G7"/>
    <mergeCell ref="D8:G8"/>
    <mergeCell ref="D9:G9"/>
    <mergeCell ref="B10:G10"/>
    <mergeCell ref="D11:F11"/>
    <mergeCell ref="A7:B9"/>
    <mergeCell ref="D18:F18"/>
    <mergeCell ref="D19:F19"/>
    <mergeCell ref="D20:F20"/>
    <mergeCell ref="D21:F21"/>
    <mergeCell ref="D12:F12"/>
    <mergeCell ref="D13:F13"/>
    <mergeCell ref="D14:F14"/>
    <mergeCell ref="D15:F15"/>
    <mergeCell ref="D16:F16"/>
    <mergeCell ref="D27:F27"/>
    <mergeCell ref="A11:A27"/>
    <mergeCell ref="B12:B19"/>
    <mergeCell ref="B20:B25"/>
    <mergeCell ref="B26:B27"/>
    <mergeCell ref="C12:C14"/>
    <mergeCell ref="C15:C16"/>
    <mergeCell ref="C18:C19"/>
    <mergeCell ref="C21:C23"/>
    <mergeCell ref="C26:C27"/>
    <mergeCell ref="D22:F22"/>
    <mergeCell ref="D23:F23"/>
    <mergeCell ref="D24:F24"/>
    <mergeCell ref="D25:F25"/>
    <mergeCell ref="D26:F26"/>
    <mergeCell ref="D17:F17"/>
  </mergeCells>
  <phoneticPr fontId="21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workbookViewId="0">
      <selection activeCell="F25" sqref="F25"/>
    </sheetView>
  </sheetViews>
  <sheetFormatPr defaultColWidth="9" defaultRowHeight="14.4"/>
  <cols>
    <col min="1" max="1" width="11.6640625" style="2" customWidth="1"/>
    <col min="2" max="2" width="12.6640625" style="2" customWidth="1"/>
    <col min="3" max="3" width="10.6640625" style="2" customWidth="1"/>
    <col min="4" max="4" width="16" style="2" customWidth="1"/>
    <col min="5" max="5" width="16.21875" style="2" customWidth="1"/>
    <col min="6" max="6" width="12.6640625" style="2" customWidth="1"/>
    <col min="7" max="7" width="13.33203125" style="2" customWidth="1"/>
    <col min="8" max="8" width="12.21875" style="2" customWidth="1"/>
    <col min="9" max="16384" width="9" style="2"/>
  </cols>
  <sheetData>
    <row r="1" spans="1:8" ht="17.399999999999999">
      <c r="A1" s="3" t="s">
        <v>53</v>
      </c>
    </row>
    <row r="2" spans="1:8" s="1" customFormat="1" ht="42.75" customHeight="1">
      <c r="A2" s="81" t="s">
        <v>54</v>
      </c>
      <c r="B2" s="81"/>
      <c r="C2" s="81"/>
      <c r="D2" s="81"/>
      <c r="E2" s="81"/>
      <c r="F2" s="81"/>
      <c r="G2" s="81"/>
      <c r="H2" s="81"/>
    </row>
    <row r="3" spans="1:8" ht="8.25" customHeight="1">
      <c r="A3" s="4"/>
      <c r="B3" s="4"/>
      <c r="C3" s="4"/>
      <c r="D3" s="4"/>
      <c r="E3" s="4"/>
      <c r="F3" s="4"/>
      <c r="G3" s="4"/>
      <c r="H3" s="4"/>
    </row>
    <row r="4" spans="1:8">
      <c r="A4" s="5" t="s">
        <v>55</v>
      </c>
      <c r="B4" s="6"/>
      <c r="C4" s="6"/>
      <c r="D4" s="6"/>
      <c r="E4" s="6"/>
      <c r="F4" s="6"/>
      <c r="G4" s="6"/>
      <c r="H4" s="6" t="s">
        <v>56</v>
      </c>
    </row>
    <row r="5" spans="1:8" ht="28.95" customHeight="1">
      <c r="A5" s="82" t="s">
        <v>57</v>
      </c>
      <c r="B5" s="7" t="s">
        <v>58</v>
      </c>
      <c r="C5" s="69" t="s">
        <v>1</v>
      </c>
      <c r="D5" s="71"/>
      <c r="E5" s="7" t="s">
        <v>59</v>
      </c>
      <c r="F5" s="70" t="s">
        <v>60</v>
      </c>
      <c r="G5" s="70"/>
      <c r="H5" s="71"/>
    </row>
    <row r="6" spans="1:8" ht="15" customHeight="1">
      <c r="A6" s="83"/>
      <c r="B6" s="7" t="s">
        <v>61</v>
      </c>
      <c r="C6" s="73" t="s">
        <v>10</v>
      </c>
      <c r="D6" s="71"/>
      <c r="E6" s="7" t="s">
        <v>62</v>
      </c>
      <c r="F6" s="69" t="s">
        <v>63</v>
      </c>
      <c r="G6" s="70"/>
      <c r="H6" s="71"/>
    </row>
    <row r="7" spans="1:8" ht="15" customHeight="1">
      <c r="A7" s="83"/>
      <c r="B7" s="7" t="s">
        <v>64</v>
      </c>
      <c r="C7" s="73" t="s">
        <v>65</v>
      </c>
      <c r="D7" s="74"/>
      <c r="E7" s="7" t="s">
        <v>66</v>
      </c>
      <c r="F7" s="75">
        <v>44075</v>
      </c>
      <c r="G7" s="70"/>
      <c r="H7" s="71"/>
    </row>
    <row r="8" spans="1:8" ht="19.2">
      <c r="A8" s="83"/>
      <c r="B8" s="7" t="s">
        <v>67</v>
      </c>
      <c r="C8" s="76"/>
      <c r="D8" s="77"/>
      <c r="E8" s="8" t="s">
        <v>68</v>
      </c>
      <c r="F8" s="78"/>
      <c r="G8" s="79"/>
      <c r="H8" s="80"/>
    </row>
    <row r="9" spans="1:8" ht="15" customHeight="1">
      <c r="A9" s="62" t="s">
        <v>69</v>
      </c>
      <c r="B9" s="69" t="s">
        <v>70</v>
      </c>
      <c r="C9" s="71"/>
      <c r="D9" s="69" t="s">
        <v>71</v>
      </c>
      <c r="E9" s="71"/>
      <c r="F9" s="69" t="s">
        <v>72</v>
      </c>
      <c r="G9" s="71"/>
      <c r="H9" s="7" t="s">
        <v>73</v>
      </c>
    </row>
    <row r="10" spans="1:8" ht="15" customHeight="1">
      <c r="A10" s="63"/>
      <c r="B10" s="9" t="s">
        <v>74</v>
      </c>
      <c r="C10" s="10">
        <f t="shared" ref="C10:G10" si="0">C11+C12+C13+C14</f>
        <v>626.17999999999995</v>
      </c>
      <c r="D10" s="9" t="s">
        <v>75</v>
      </c>
      <c r="E10" s="10">
        <f t="shared" si="0"/>
        <v>626.17999999999995</v>
      </c>
      <c r="F10" s="9" t="s">
        <v>76</v>
      </c>
      <c r="G10" s="10">
        <f t="shared" si="0"/>
        <v>37.18</v>
      </c>
      <c r="H10" s="51">
        <f>G10/C10</f>
        <v>5.9375898304002049E-2</v>
      </c>
    </row>
    <row r="11" spans="1:8" ht="15" customHeight="1">
      <c r="A11" s="63"/>
      <c r="B11" s="11" t="s">
        <v>77</v>
      </c>
      <c r="C11" s="10">
        <v>626.17999999999995</v>
      </c>
      <c r="D11" s="11" t="s">
        <v>77</v>
      </c>
      <c r="E11" s="10">
        <v>626.17999999999995</v>
      </c>
      <c r="F11" s="11" t="s">
        <v>77</v>
      </c>
      <c r="G11" s="10">
        <v>37.18</v>
      </c>
      <c r="H11" s="52"/>
    </row>
    <row r="12" spans="1:8" ht="15" customHeight="1">
      <c r="A12" s="63"/>
      <c r="B12" s="11" t="s">
        <v>78</v>
      </c>
      <c r="C12" s="10">
        <v>0</v>
      </c>
      <c r="D12" s="11" t="s">
        <v>78</v>
      </c>
      <c r="E12" s="10">
        <v>0</v>
      </c>
      <c r="F12" s="11" t="s">
        <v>78</v>
      </c>
      <c r="G12" s="10">
        <v>0</v>
      </c>
      <c r="H12" s="52"/>
    </row>
    <row r="13" spans="1:8" ht="15" customHeight="1">
      <c r="A13" s="63"/>
      <c r="B13" s="11" t="s">
        <v>79</v>
      </c>
      <c r="C13" s="10">
        <v>0</v>
      </c>
      <c r="D13" s="11" t="s">
        <v>79</v>
      </c>
      <c r="E13" s="10">
        <v>0</v>
      </c>
      <c r="F13" s="11" t="s">
        <v>79</v>
      </c>
      <c r="G13" s="10">
        <v>0</v>
      </c>
      <c r="H13" s="52"/>
    </row>
    <row r="14" spans="1:8" ht="15" customHeight="1">
      <c r="A14" s="64"/>
      <c r="B14" s="12" t="s">
        <v>80</v>
      </c>
      <c r="C14" s="13">
        <v>0</v>
      </c>
      <c r="D14" s="12" t="s">
        <v>80</v>
      </c>
      <c r="E14" s="10">
        <v>0</v>
      </c>
      <c r="F14" s="12" t="s">
        <v>80</v>
      </c>
      <c r="G14" s="10">
        <v>0</v>
      </c>
      <c r="H14" s="53"/>
    </row>
    <row r="15" spans="1:8" ht="15" customHeight="1">
      <c r="A15" s="65" t="s">
        <v>81</v>
      </c>
      <c r="B15" s="69" t="s">
        <v>82</v>
      </c>
      <c r="C15" s="70"/>
      <c r="D15" s="71"/>
      <c r="E15" s="50" t="s">
        <v>83</v>
      </c>
      <c r="F15" s="50"/>
      <c r="G15" s="50"/>
      <c r="H15" s="7" t="s">
        <v>84</v>
      </c>
    </row>
    <row r="16" spans="1:8" ht="15" customHeight="1">
      <c r="A16" s="66"/>
      <c r="B16" s="55" t="s">
        <v>85</v>
      </c>
      <c r="C16" s="56"/>
      <c r="D16" s="57"/>
      <c r="E16" s="61" t="s">
        <v>86</v>
      </c>
      <c r="F16" s="61"/>
      <c r="G16" s="61"/>
      <c r="H16" s="54">
        <f>AVERAGE(H19:H34)</f>
        <v>5.9400000000000001E-2</v>
      </c>
    </row>
    <row r="17" spans="1:8" ht="15" customHeight="1">
      <c r="A17" s="66"/>
      <c r="B17" s="58"/>
      <c r="C17" s="59"/>
      <c r="D17" s="60"/>
      <c r="E17" s="61"/>
      <c r="F17" s="61"/>
      <c r="G17" s="61"/>
      <c r="H17" s="54"/>
    </row>
    <row r="18" spans="1:8" ht="14.25" customHeight="1">
      <c r="A18" s="65" t="s">
        <v>87</v>
      </c>
      <c r="B18" s="7" t="s">
        <v>17</v>
      </c>
      <c r="C18" s="7" t="s">
        <v>18</v>
      </c>
      <c r="D18" s="69" t="s">
        <v>19</v>
      </c>
      <c r="E18" s="71"/>
      <c r="F18" s="7" t="s">
        <v>88</v>
      </c>
      <c r="G18" s="7" t="s">
        <v>89</v>
      </c>
      <c r="H18" s="7" t="s">
        <v>90</v>
      </c>
    </row>
    <row r="19" spans="1:8" ht="16.8" customHeight="1">
      <c r="A19" s="66"/>
      <c r="B19" s="62" t="s">
        <v>91</v>
      </c>
      <c r="C19" s="62" t="s">
        <v>22</v>
      </c>
      <c r="D19" s="72" t="s">
        <v>23</v>
      </c>
      <c r="E19" s="68"/>
      <c r="F19" s="14">
        <v>4596</v>
      </c>
      <c r="G19" s="14">
        <v>4596</v>
      </c>
      <c r="H19" s="15">
        <v>5.9400000000000001E-2</v>
      </c>
    </row>
    <row r="20" spans="1:8" ht="14.25" customHeight="1">
      <c r="A20" s="66"/>
      <c r="B20" s="63"/>
      <c r="C20" s="63"/>
      <c r="D20" s="67" t="s">
        <v>24</v>
      </c>
      <c r="E20" s="68"/>
      <c r="F20" s="14">
        <v>2529</v>
      </c>
      <c r="G20" s="14">
        <v>2529</v>
      </c>
      <c r="H20" s="16" t="s">
        <v>92</v>
      </c>
    </row>
    <row r="21" spans="1:8">
      <c r="A21" s="66"/>
      <c r="B21" s="63"/>
      <c r="C21" s="64"/>
      <c r="D21" s="67" t="s">
        <v>25</v>
      </c>
      <c r="E21" s="68"/>
      <c r="F21" s="14">
        <v>2067</v>
      </c>
      <c r="G21" s="14">
        <v>2067</v>
      </c>
      <c r="H21" s="16" t="s">
        <v>92</v>
      </c>
    </row>
    <row r="22" spans="1:8">
      <c r="A22" s="66"/>
      <c r="B22" s="63"/>
      <c r="C22" s="50" t="s">
        <v>26</v>
      </c>
      <c r="D22" s="67" t="s">
        <v>27</v>
      </c>
      <c r="E22" s="68"/>
      <c r="F22" s="17">
        <v>1</v>
      </c>
      <c r="G22" s="8" t="s">
        <v>92</v>
      </c>
      <c r="H22" s="16" t="s">
        <v>92</v>
      </c>
    </row>
    <row r="23" spans="1:8">
      <c r="A23" s="66"/>
      <c r="B23" s="63"/>
      <c r="C23" s="50"/>
      <c r="D23" s="67" t="s">
        <v>28</v>
      </c>
      <c r="E23" s="68"/>
      <c r="F23" s="17">
        <v>1</v>
      </c>
      <c r="G23" s="8" t="s">
        <v>92</v>
      </c>
      <c r="H23" s="16" t="s">
        <v>92</v>
      </c>
    </row>
    <row r="24" spans="1:8">
      <c r="A24" s="66"/>
      <c r="B24" s="63"/>
      <c r="C24" s="7" t="s">
        <v>29</v>
      </c>
      <c r="D24" s="67" t="s">
        <v>30</v>
      </c>
      <c r="E24" s="68"/>
      <c r="F24" s="18">
        <v>1</v>
      </c>
      <c r="G24" s="8" t="s">
        <v>92</v>
      </c>
      <c r="H24" s="16" t="s">
        <v>92</v>
      </c>
    </row>
    <row r="25" spans="1:8">
      <c r="A25" s="66"/>
      <c r="B25" s="63"/>
      <c r="C25" s="50" t="s">
        <v>31</v>
      </c>
      <c r="D25" s="67" t="s">
        <v>93</v>
      </c>
      <c r="E25" s="68"/>
      <c r="F25" s="19">
        <v>1250</v>
      </c>
      <c r="G25" s="19">
        <v>1250</v>
      </c>
      <c r="H25" s="16" t="s">
        <v>92</v>
      </c>
    </row>
    <row r="26" spans="1:8">
      <c r="A26" s="66"/>
      <c r="B26" s="63"/>
      <c r="C26" s="50"/>
      <c r="D26" s="67" t="s">
        <v>94</v>
      </c>
      <c r="E26" s="68"/>
      <c r="F26" s="19">
        <v>1500</v>
      </c>
      <c r="G26" s="19">
        <v>1500</v>
      </c>
      <c r="H26" s="16" t="s">
        <v>92</v>
      </c>
    </row>
    <row r="27" spans="1:8">
      <c r="A27" s="66"/>
      <c r="B27" s="62" t="s">
        <v>95</v>
      </c>
      <c r="C27" s="7" t="s">
        <v>37</v>
      </c>
      <c r="D27" s="67"/>
      <c r="E27" s="68"/>
      <c r="F27" s="8"/>
      <c r="G27" s="8"/>
      <c r="H27" s="16"/>
    </row>
    <row r="28" spans="1:8">
      <c r="A28" s="66"/>
      <c r="B28" s="63"/>
      <c r="C28" s="50" t="s">
        <v>38</v>
      </c>
      <c r="D28" s="67" t="s">
        <v>39</v>
      </c>
      <c r="E28" s="68"/>
      <c r="F28" s="14" t="s">
        <v>40</v>
      </c>
      <c r="G28" s="16" t="s">
        <v>92</v>
      </c>
      <c r="H28" s="16" t="s">
        <v>92</v>
      </c>
    </row>
    <row r="29" spans="1:8">
      <c r="A29" s="66"/>
      <c r="B29" s="63"/>
      <c r="C29" s="50"/>
      <c r="D29" s="67" t="s">
        <v>41</v>
      </c>
      <c r="E29" s="68"/>
      <c r="F29" s="14" t="s">
        <v>42</v>
      </c>
      <c r="G29" s="16" t="s">
        <v>92</v>
      </c>
      <c r="H29" s="16" t="s">
        <v>92</v>
      </c>
    </row>
    <row r="30" spans="1:8">
      <c r="A30" s="66"/>
      <c r="B30" s="63"/>
      <c r="C30" s="50"/>
      <c r="D30" s="67" t="s">
        <v>43</v>
      </c>
      <c r="E30" s="68"/>
      <c r="F30" s="20" t="s">
        <v>44</v>
      </c>
      <c r="G30" s="16" t="s">
        <v>92</v>
      </c>
      <c r="H30" s="16" t="s">
        <v>92</v>
      </c>
    </row>
    <row r="31" spans="1:8">
      <c r="A31" s="66"/>
      <c r="B31" s="63"/>
      <c r="C31" s="7" t="s">
        <v>45</v>
      </c>
      <c r="D31" s="67"/>
      <c r="E31" s="68"/>
      <c r="F31" s="8"/>
      <c r="G31" s="8"/>
      <c r="H31" s="16"/>
    </row>
    <row r="32" spans="1:8">
      <c r="A32" s="66"/>
      <c r="B32" s="63"/>
      <c r="C32" s="7" t="s">
        <v>46</v>
      </c>
      <c r="D32" s="67" t="s">
        <v>47</v>
      </c>
      <c r="E32" s="68"/>
      <c r="F32" s="8" t="s">
        <v>48</v>
      </c>
      <c r="G32" s="16" t="s">
        <v>92</v>
      </c>
      <c r="H32" s="16"/>
    </row>
    <row r="33" spans="1:8">
      <c r="A33" s="66"/>
      <c r="B33" s="50" t="s">
        <v>49</v>
      </c>
      <c r="C33" s="50" t="s">
        <v>49</v>
      </c>
      <c r="D33" s="67" t="s">
        <v>50</v>
      </c>
      <c r="E33" s="68"/>
      <c r="F33" s="20" t="s">
        <v>51</v>
      </c>
      <c r="G33" s="20" t="s">
        <v>51</v>
      </c>
      <c r="H33" s="16" t="s">
        <v>92</v>
      </c>
    </row>
    <row r="34" spans="1:8">
      <c r="A34" s="66"/>
      <c r="B34" s="50"/>
      <c r="C34" s="50"/>
      <c r="D34" s="67" t="s">
        <v>52</v>
      </c>
      <c r="E34" s="68"/>
      <c r="F34" s="14" t="s">
        <v>51</v>
      </c>
      <c r="G34" s="14" t="s">
        <v>51</v>
      </c>
      <c r="H34" s="16" t="s">
        <v>92</v>
      </c>
    </row>
    <row r="35" spans="1:8" ht="39" customHeight="1">
      <c r="A35" s="21" t="s">
        <v>96</v>
      </c>
      <c r="B35" s="50" t="s">
        <v>97</v>
      </c>
      <c r="C35" s="50"/>
      <c r="D35" s="50"/>
      <c r="E35" s="50"/>
      <c r="F35" s="50"/>
      <c r="G35" s="50"/>
      <c r="H35" s="50"/>
    </row>
    <row r="36" spans="1:8">
      <c r="A36" s="5" t="s">
        <v>98</v>
      </c>
      <c r="B36" s="6" t="s">
        <v>99</v>
      </c>
      <c r="C36" s="6"/>
      <c r="D36" s="6"/>
      <c r="E36" s="6"/>
      <c r="F36" s="6"/>
      <c r="G36" s="5" t="s">
        <v>100</v>
      </c>
      <c r="H36" s="6">
        <v>18299708815</v>
      </c>
    </row>
  </sheetData>
  <mergeCells count="48">
    <mergeCell ref="A2:H2"/>
    <mergeCell ref="C5:D5"/>
    <mergeCell ref="F5:H5"/>
    <mergeCell ref="C6:D6"/>
    <mergeCell ref="F6:H6"/>
    <mergeCell ref="A5:A8"/>
    <mergeCell ref="C7:D7"/>
    <mergeCell ref="F7:H7"/>
    <mergeCell ref="C8:D8"/>
    <mergeCell ref="F8:H8"/>
    <mergeCell ref="B9:C9"/>
    <mergeCell ref="D9:E9"/>
    <mergeCell ref="F9:G9"/>
    <mergeCell ref="D25:E25"/>
    <mergeCell ref="B15:D15"/>
    <mergeCell ref="E15:G15"/>
    <mergeCell ref="D18:E18"/>
    <mergeCell ref="D19:E19"/>
    <mergeCell ref="D20:E20"/>
    <mergeCell ref="C19:C21"/>
    <mergeCell ref="B35:H35"/>
    <mergeCell ref="D26:E26"/>
    <mergeCell ref="D27:E27"/>
    <mergeCell ref="D28:E28"/>
    <mergeCell ref="D29:E29"/>
    <mergeCell ref="D30:E30"/>
    <mergeCell ref="A9:A14"/>
    <mergeCell ref="A15:A17"/>
    <mergeCell ref="A18:A34"/>
    <mergeCell ref="B19:B26"/>
    <mergeCell ref="B27:B32"/>
    <mergeCell ref="B33:B34"/>
    <mergeCell ref="C22:C23"/>
    <mergeCell ref="C25:C26"/>
    <mergeCell ref="C28:C30"/>
    <mergeCell ref="C33:C34"/>
    <mergeCell ref="H10:H14"/>
    <mergeCell ref="H16:H17"/>
    <mergeCell ref="B16:D17"/>
    <mergeCell ref="E16:G17"/>
    <mergeCell ref="D31:E31"/>
    <mergeCell ref="D32:E32"/>
    <mergeCell ref="D33:E33"/>
    <mergeCell ref="D34:E34"/>
    <mergeCell ref="D21:E21"/>
    <mergeCell ref="D22:E22"/>
    <mergeCell ref="D23:E23"/>
    <mergeCell ref="D24:E24"/>
  </mergeCells>
  <phoneticPr fontId="21" type="noConversion"/>
  <pageMargins left="0.75138888888888899" right="0.75138888888888899" top="1" bottom="1" header="0.5" footer="0.5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寄宿生生活补助</vt:lpstr>
      <vt:lpstr>9月监控表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bayin</cp:lastModifiedBy>
  <cp:lastPrinted>2019-02-21T12:18:00Z</cp:lastPrinted>
  <dcterms:created xsi:type="dcterms:W3CDTF">2018-11-06T05:00:00Z</dcterms:created>
  <dcterms:modified xsi:type="dcterms:W3CDTF">2021-05-22T00:14:21Z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ubyTemplateID" linkTarget="0">
    <vt:lpwstr>20</vt:lpwstr>
  </property>
</Properties>
</file>