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75" windowHeight="9300" activeTab="0"/>
  </bookViews>
  <sheets>
    <sheet name="阿克陶县转移支付资金表情况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<sst xmlns="http://schemas.openxmlformats.org/spreadsheetml/2006/main" count="39" uniqueCount="39">
  <si>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2021年阿克陶县转移支付资金情况表</t>
  </si>
  <si>
    <t>项      目</t>
  </si>
  <si>
    <t>2020年决算数</t>
  </si>
  <si>
    <t>2021年预算数</t>
  </si>
  <si>
    <t>备注</t>
  </si>
  <si>
    <t>自治区补助收入</t>
  </si>
  <si>
    <t>一般性转移支付小计</t>
  </si>
  <si>
    <t>专项转移支付</t>
  </si>
  <si>
    <t xml:space="preserve">    所得税基数返还支出</t>
  </si>
  <si>
    <t xml:space="preserve">    增值税税收返还支出</t>
  </si>
  <si>
    <t xml:space="preserve">    增值税“五五分享”税收返还支出</t>
  </si>
  <si>
    <t xml:space="preserve">    其他税收返还支出</t>
  </si>
  <si>
    <t xml:space="preserve">    体制补助支出</t>
  </si>
  <si>
    <t xml:space="preserve">    均衡性转移支付支出</t>
  </si>
  <si>
    <t xml:space="preserve">    县级基本财力保障机制奖补资金支出</t>
  </si>
  <si>
    <t xml:space="preserve">    结算补助支出</t>
  </si>
  <si>
    <t xml:space="preserve">    资源枯竭型城市转移支付补助支出</t>
  </si>
  <si>
    <t xml:space="preserve">    产粮（油）大县奖励资金支出</t>
  </si>
  <si>
    <t xml:space="preserve">    重点生态功能区转移支付支出</t>
  </si>
  <si>
    <t xml:space="preserve">    固定数额补助支出</t>
  </si>
  <si>
    <t xml:space="preserve">    民族地区转移支付支出</t>
  </si>
  <si>
    <t xml:space="preserve">    边境地区转移支付支出</t>
  </si>
  <si>
    <t xml:space="preserve">    贫困地区转移支付支出</t>
  </si>
  <si>
    <t xml:space="preserve">    一般公共服务共同财政事权转移支付支出</t>
  </si>
  <si>
    <t xml:space="preserve">    国防共同财政事权转移支付支出</t>
  </si>
  <si>
    <t xml:space="preserve">    公共安全共同财政事权转移支付支出</t>
  </si>
  <si>
    <t xml:space="preserve">    教育共同财政事权转移支付支出</t>
  </si>
  <si>
    <t xml:space="preserve">    科学技术共同财政事权转移支付支出</t>
  </si>
  <si>
    <t xml:space="preserve">    文化旅游体育与传媒共同财政事权转移支付支出</t>
  </si>
  <si>
    <t xml:space="preserve">    社会保障和就业共同财政事权转移支付支出</t>
  </si>
  <si>
    <t xml:space="preserve">    卫生健康共同财政事权分类分档转移支付支出</t>
  </si>
  <si>
    <t xml:space="preserve">    节能环保共同财政事权转移支付支出</t>
  </si>
  <si>
    <t xml:space="preserve">    农林水共同财政事权转移支付支出</t>
  </si>
  <si>
    <t xml:space="preserve">    交通运输共同财政事权转移支付支出</t>
  </si>
  <si>
    <t xml:space="preserve">    资源勘探信息等共同财政事权转移支付支出</t>
  </si>
  <si>
    <t xml:space="preserve">    商业服务业等共同财政事权转移支付支出</t>
  </si>
  <si>
    <t xml:space="preserve">    住房保障共同财政事权转移支付支出</t>
  </si>
  <si>
    <t xml:space="preserve">    灾害防治及应急管理共同财政事权转移支付支出</t>
  </si>
  <si>
    <t xml:space="preserve">    其他一般性转移支付支出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</si>
</sst>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1">
    <font>
      <sz val="12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b/>
      <sz val="24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0"/>
      <name val="Helv"/>
      <family val="2"/>
    </font>
    <font>
      <sz val="9"/>
      <name val="宋体"/>
      <family val="0"/>
    </font>
    <font>
      <sz val="9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5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4" fillId="17" borderId="6" applyNumberFormat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15" fillId="22" borderId="0" applyNumberFormat="0" applyBorder="0" applyAlignment="0" applyProtection="0"/>
    <xf numFmtId="0" fontId="27" fillId="16" borderId="8" applyNumberFormat="0" applyAlignment="0" applyProtection="0"/>
    <xf numFmtId="0" fontId="17" fillId="7" borderId="5" applyNumberFormat="0" applyAlignment="0" applyProtection="0"/>
    <xf numFmtId="0" fontId="28" fillId="0" borderId="0">
      <alignment/>
      <protection/>
    </xf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0" fontId="7" fillId="0" borderId="0" xfId="0" applyFont="1" applyFill="1" applyBorder="1" applyAlignment="1" applyProtection="1">
      <alignment horizontal="left"/>
      <protection locked="0"/>
    </xf>
    <xf numFmtId="176" fontId="5" fillId="0" borderId="10" xfId="0" applyNumberFormat="1" applyFont="1" applyFill="1" applyBorder="1" applyAlignment="1">
      <alignment horizontal="right"/>
    </xf>
    <xf numFmtId="176" fontId="2" fillId="0" borderId="10" xfId="0" applyNumberFormat="1" applyFont="1" applyFill="1" applyBorder="1" applyAlignment="1">
      <alignment/>
    </xf>
    <xf numFmtId="176" fontId="8" fillId="0" borderId="11" xfId="0" applyNumberFormat="1" applyFont="1" applyFill="1" applyBorder="1" applyAlignment="1">
      <alignment horizontal="right"/>
    </xf>
    <xf numFmtId="176" fontId="2" fillId="0" borderId="11" xfId="0" applyNumberFormat="1" applyFont="1" applyFill="1" applyBorder="1" applyAlignment="1">
      <alignment/>
    </xf>
    <xf numFmtId="1" fontId="6" fillId="0" borderId="0" xfId="0" applyNumberFormat="1" applyFont="1" applyFill="1" applyBorder="1" applyAlignment="1" applyProtection="1">
      <alignment horizontal="left"/>
      <protection locked="0"/>
    </xf>
    <xf numFmtId="176" fontId="6" fillId="0" borderId="11" xfId="0" applyNumberFormat="1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5" fillId="0" borderId="12" xfId="0" applyNumberFormat="1" applyFont="1" applyFill="1" applyBorder="1" applyAlignment="1" applyProtection="1">
      <alignment horizontal="left"/>
      <protection locked="0"/>
    </xf>
    <xf numFmtId="176" fontId="5" fillId="0" borderId="13" xfId="0" applyNumberFormat="1" applyFont="1" applyFill="1" applyBorder="1" applyAlignment="1">
      <alignment horizontal="right"/>
    </xf>
    <xf numFmtId="0" fontId="0" fillId="0" borderId="13" xfId="0" applyFill="1" applyBorder="1" applyAlignment="1">
      <alignment/>
    </xf>
    <xf numFmtId="176" fontId="6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39"/>
  <sheetViews>
    <sheetView tabSelected="1" zoomScale="55" zoomScaleNormal="55" zoomScalePageLayoutView="0" workbookViewId="0" topLeftCell="A1">
      <selection activeCell="C6" sqref="C6"/>
    </sheetView>
  </sheetViews>
  <sheetFormatPr defaultColWidth="9.00390625" defaultRowHeight="14.25"/>
  <cols>
    <col min="1" max="1" width="74.625" style="4" bestFit="1" customWidth="1"/>
    <col min="2" max="2" width="18.75390625" style="4" customWidth="1"/>
    <col min="3" max="3" width="32.875" style="4" customWidth="1"/>
    <col min="4" max="4" width="37.00390625" style="4" customWidth="1"/>
    <col min="5" max="6" width="9.00390625" style="4" customWidth="1"/>
    <col min="7" max="7" width="49.00390625" style="4" bestFit="1" customWidth="1"/>
    <col min="8" max="16384" width="9.00390625" style="4" customWidth="1"/>
  </cols>
  <sheetData>
    <row r="1" spans="1:4" ht="45" customHeight="1">
      <c r="A1" s="19" t="s">
        <v>0</v>
      </c>
      <c r="B1" s="19"/>
      <c r="C1" s="19"/>
      <c r="D1" s="19"/>
    </row>
    <row r="2" spans="1:4" ht="30.75" customHeight="1">
      <c r="A2" s="5"/>
      <c r="C2" s="20"/>
      <c r="D2" s="20"/>
    </row>
    <row r="3" spans="1:4" ht="30.75" customHeight="1">
      <c r="A3" s="21" t="s">
        <v>1</v>
      </c>
      <c r="B3" s="23" t="s">
        <v>2</v>
      </c>
      <c r="C3" s="23" t="s">
        <v>3</v>
      </c>
      <c r="D3" s="24" t="s">
        <v>4</v>
      </c>
    </row>
    <row r="4" spans="1:4" s="1" customFormat="1" ht="48.75" customHeight="1">
      <c r="A4" s="22"/>
      <c r="B4" s="24"/>
      <c r="C4" s="24"/>
      <c r="D4" s="25"/>
    </row>
    <row r="5" spans="1:4" s="2" customFormat="1" ht="34.5" customHeight="1">
      <c r="A5" s="6" t="s">
        <v>5</v>
      </c>
      <c r="B5" s="7">
        <f>B6+B38</f>
        <v>485582.13049699995</v>
      </c>
      <c r="C5" s="7">
        <f>C6+C38</f>
        <v>491364</v>
      </c>
      <c r="D5" s="8"/>
    </row>
    <row r="6" spans="1:4" s="2" customFormat="1" ht="34.5" customHeight="1">
      <c r="A6" s="6" t="s">
        <v>6</v>
      </c>
      <c r="B6" s="9">
        <f>SUM(B7:B37)</f>
        <v>442638.13049699995</v>
      </c>
      <c r="C6" s="9">
        <f>SUM(C7:C37)</f>
        <v>454445</v>
      </c>
      <c r="D6" s="10"/>
    </row>
    <row r="7" spans="1:4" s="3" customFormat="1" ht="34.5" customHeight="1">
      <c r="A7" s="11" t="s">
        <v>8</v>
      </c>
      <c r="B7" s="12">
        <v>119</v>
      </c>
      <c r="C7" s="12">
        <v>119</v>
      </c>
      <c r="D7" s="13"/>
    </row>
    <row r="8" spans="1:4" s="3" customFormat="1" ht="34.5" customHeight="1">
      <c r="A8" s="11" t="s">
        <v>9</v>
      </c>
      <c r="B8" s="12">
        <v>1061</v>
      </c>
      <c r="C8" s="12">
        <v>1061</v>
      </c>
      <c r="D8" s="13"/>
    </row>
    <row r="9" spans="1:4" s="3" customFormat="1" ht="34.5" customHeight="1">
      <c r="A9" s="11" t="s">
        <v>10</v>
      </c>
      <c r="B9" s="12">
        <v>1000</v>
      </c>
      <c r="C9" s="12">
        <v>1000</v>
      </c>
      <c r="D9" s="13"/>
    </row>
    <row r="10" spans="1:4" s="3" customFormat="1" ht="34.5" customHeight="1">
      <c r="A10" s="11" t="s">
        <v>11</v>
      </c>
      <c r="B10" s="12">
        <v>0</v>
      </c>
      <c r="C10" s="12">
        <v>0</v>
      </c>
      <c r="D10" s="13"/>
    </row>
    <row r="11" spans="1:4" s="3" customFormat="1" ht="34.5" customHeight="1">
      <c r="A11" s="14" t="s">
        <v>12</v>
      </c>
      <c r="B11" s="12">
        <v>4031.294</v>
      </c>
      <c r="C11" s="12">
        <v>4194</v>
      </c>
      <c r="D11" s="13"/>
    </row>
    <row r="12" spans="1:4" s="3" customFormat="1" ht="34.5" customHeight="1">
      <c r="A12" s="14" t="s">
        <v>13</v>
      </c>
      <c r="B12" s="12">
        <v>52569</v>
      </c>
      <c r="C12" s="12">
        <v>52569</v>
      </c>
      <c r="D12" s="13"/>
    </row>
    <row r="13" spans="1:4" s="3" customFormat="1" ht="34.5" customHeight="1">
      <c r="A13" s="14" t="s">
        <v>14</v>
      </c>
      <c r="B13" s="12">
        <v>40485.68</v>
      </c>
      <c r="C13" s="12">
        <v>46835</v>
      </c>
      <c r="D13" s="13"/>
    </row>
    <row r="14" spans="1:4" s="3" customFormat="1" ht="34.5" customHeight="1">
      <c r="A14" s="14" t="s">
        <v>15</v>
      </c>
      <c r="B14" s="12">
        <v>1249.87</v>
      </c>
      <c r="C14" s="12">
        <v>1250</v>
      </c>
      <c r="D14" s="13"/>
    </row>
    <row r="15" spans="1:4" s="3" customFormat="1" ht="34.5" customHeight="1">
      <c r="A15" s="14" t="s">
        <v>16</v>
      </c>
      <c r="B15" s="12">
        <v>0</v>
      </c>
      <c r="C15" s="12">
        <v>0</v>
      </c>
      <c r="D15" s="13"/>
    </row>
    <row r="16" spans="1:4" s="3" customFormat="1" ht="34.5" customHeight="1">
      <c r="A16" s="14" t="s">
        <v>17</v>
      </c>
      <c r="B16" s="12">
        <v>1839.86</v>
      </c>
      <c r="C16" s="12">
        <v>1840</v>
      </c>
      <c r="D16" s="13"/>
    </row>
    <row r="17" spans="1:4" s="3" customFormat="1" ht="34.5" customHeight="1">
      <c r="A17" s="14" t="s">
        <v>18</v>
      </c>
      <c r="B17" s="12">
        <v>10268</v>
      </c>
      <c r="C17" s="12">
        <v>10155</v>
      </c>
      <c r="D17" s="13"/>
    </row>
    <row r="18" spans="1:4" s="3" customFormat="1" ht="34.5" customHeight="1">
      <c r="A18" s="14" t="s">
        <v>19</v>
      </c>
      <c r="B18" s="12">
        <v>70960.6514</v>
      </c>
      <c r="C18" s="12">
        <v>71997</v>
      </c>
      <c r="D18" s="13"/>
    </row>
    <row r="19" spans="1:4" s="3" customFormat="1" ht="34.5" customHeight="1">
      <c r="A19" s="14" t="s">
        <v>20</v>
      </c>
      <c r="B19" s="12">
        <v>9320</v>
      </c>
      <c r="C19" s="12">
        <v>9320</v>
      </c>
      <c r="D19" s="13"/>
    </row>
    <row r="20" spans="1:4" s="3" customFormat="1" ht="34.5" customHeight="1">
      <c r="A20" s="14" t="s">
        <v>21</v>
      </c>
      <c r="B20" s="12">
        <v>21488.84</v>
      </c>
      <c r="C20" s="12">
        <v>26768</v>
      </c>
      <c r="D20" s="13"/>
    </row>
    <row r="21" spans="1:4" s="3" customFormat="1" ht="34.5" customHeight="1">
      <c r="A21" s="14" t="s">
        <v>22</v>
      </c>
      <c r="B21" s="12">
        <v>64196</v>
      </c>
      <c r="C21" s="12">
        <v>64196</v>
      </c>
      <c r="D21" s="13"/>
    </row>
    <row r="22" spans="1:4" s="3" customFormat="1" ht="34.5" customHeight="1">
      <c r="A22" s="14" t="s">
        <v>23</v>
      </c>
      <c r="B22" s="12">
        <v>6941.1958</v>
      </c>
      <c r="C22" s="12">
        <v>6941</v>
      </c>
      <c r="D22" s="13"/>
    </row>
    <row r="23" spans="1:4" s="3" customFormat="1" ht="34.5" customHeight="1">
      <c r="A23" s="14" t="s">
        <v>24</v>
      </c>
      <c r="B23" s="12">
        <v>188.1</v>
      </c>
      <c r="C23" s="12">
        <v>188</v>
      </c>
      <c r="D23" s="13"/>
    </row>
    <row r="24" spans="1:4" s="3" customFormat="1" ht="34.5" customHeight="1">
      <c r="A24" s="14" t="s">
        <v>25</v>
      </c>
      <c r="B24" s="12">
        <v>3872.26</v>
      </c>
      <c r="C24" s="12">
        <v>3872</v>
      </c>
      <c r="D24" s="13"/>
    </row>
    <row r="25" spans="1:4" s="3" customFormat="1" ht="34.5" customHeight="1">
      <c r="A25" s="14" t="s">
        <v>26</v>
      </c>
      <c r="B25" s="12">
        <v>34996.02</v>
      </c>
      <c r="C25" s="12">
        <v>34996</v>
      </c>
      <c r="D25" s="13"/>
    </row>
    <row r="26" spans="1:4" s="3" customFormat="1" ht="34.5" customHeight="1">
      <c r="A26" s="14" t="s">
        <v>27</v>
      </c>
      <c r="B26" s="12">
        <v>0</v>
      </c>
      <c r="C26" s="12"/>
      <c r="D26" s="13"/>
    </row>
    <row r="27" spans="1:4" s="3" customFormat="1" ht="34.5" customHeight="1">
      <c r="A27" s="14" t="s">
        <v>28</v>
      </c>
      <c r="B27" s="12">
        <v>1753.77</v>
      </c>
      <c r="C27" s="12">
        <v>1754</v>
      </c>
      <c r="D27" s="13"/>
    </row>
    <row r="28" spans="1:4" s="3" customFormat="1" ht="34.5" customHeight="1">
      <c r="A28" s="14" t="s">
        <v>29</v>
      </c>
      <c r="B28" s="12">
        <v>28963.0122</v>
      </c>
      <c r="C28" s="12">
        <v>28136</v>
      </c>
      <c r="D28" s="13"/>
    </row>
    <row r="29" spans="1:4" s="3" customFormat="1" ht="34.5" customHeight="1">
      <c r="A29" s="14" t="s">
        <v>30</v>
      </c>
      <c r="B29" s="12">
        <v>8145.47</v>
      </c>
      <c r="C29" s="12">
        <v>8094</v>
      </c>
      <c r="D29" s="13"/>
    </row>
    <row r="30" spans="1:4" s="3" customFormat="1" ht="34.5" customHeight="1">
      <c r="A30" s="14" t="s">
        <v>31</v>
      </c>
      <c r="B30" s="12">
        <v>4553.27</v>
      </c>
      <c r="C30" s="12">
        <v>4553</v>
      </c>
      <c r="D30" s="13"/>
    </row>
    <row r="31" spans="1:4" s="3" customFormat="1" ht="34.5" customHeight="1">
      <c r="A31" s="14" t="s">
        <v>32</v>
      </c>
      <c r="B31" s="12">
        <v>22633.322</v>
      </c>
      <c r="C31" s="12">
        <v>22635</v>
      </c>
      <c r="D31" s="13"/>
    </row>
    <row r="32" spans="1:4" s="3" customFormat="1" ht="34.5" customHeight="1">
      <c r="A32" s="14" t="s">
        <v>33</v>
      </c>
      <c r="B32" s="12">
        <v>13734.045097</v>
      </c>
      <c r="C32" s="12">
        <v>13734</v>
      </c>
      <c r="D32" s="13"/>
    </row>
    <row r="33" spans="1:4" s="3" customFormat="1" ht="34.5" customHeight="1">
      <c r="A33" s="14" t="s">
        <v>34</v>
      </c>
      <c r="B33" s="12">
        <v>1050</v>
      </c>
      <c r="C33" s="12">
        <v>1050</v>
      </c>
      <c r="D33" s="13"/>
    </row>
    <row r="34" spans="1:4" s="3" customFormat="1" ht="34.5" customHeight="1">
      <c r="A34" s="14" t="s">
        <v>35</v>
      </c>
      <c r="B34" s="12">
        <v>923.98</v>
      </c>
      <c r="C34" s="12">
        <v>924</v>
      </c>
      <c r="D34" s="13"/>
    </row>
    <row r="35" spans="1:4" s="3" customFormat="1" ht="34.5" customHeight="1">
      <c r="A35" s="14" t="s">
        <v>36</v>
      </c>
      <c r="B35" s="12">
        <v>5182</v>
      </c>
      <c r="C35" s="12">
        <v>5182</v>
      </c>
      <c r="D35" s="13"/>
    </row>
    <row r="36" spans="1:4" s="3" customFormat="1" ht="34.5" customHeight="1">
      <c r="A36" s="14" t="s">
        <v>37</v>
      </c>
      <c r="B36" s="12">
        <v>731</v>
      </c>
      <c r="C36" s="12">
        <v>731</v>
      </c>
      <c r="D36" s="13"/>
    </row>
    <row r="37" spans="1:4" s="3" customFormat="1" ht="34.5" customHeight="1">
      <c r="A37" s="14" t="s">
        <v>38</v>
      </c>
      <c r="B37" s="12">
        <f>30351.49+30</f>
        <v>30381.49</v>
      </c>
      <c r="C37" s="12">
        <v>30351</v>
      </c>
      <c r="D37" s="13"/>
    </row>
    <row r="38" spans="1:4" s="3" customFormat="1" ht="34.5" customHeight="1">
      <c r="A38" s="15" t="s">
        <v>7</v>
      </c>
      <c r="B38" s="16">
        <f>42152+792</f>
        <v>42944</v>
      </c>
      <c r="C38" s="16">
        <v>36919</v>
      </c>
      <c r="D38" s="17"/>
    </row>
    <row r="39" spans="1:3" s="3" customFormat="1" ht="29.25" customHeight="1">
      <c r="A39" s="14"/>
      <c r="B39" s="18"/>
      <c r="C39" s="18"/>
    </row>
  </sheetData>
  <sheetProtection/>
  <mergeCells count="6">
    <mergeCell ref="A1:D1"/>
    <mergeCell ref="C2:D2"/>
    <mergeCell ref="A3:A4"/>
    <mergeCell ref="B3:B4"/>
    <mergeCell ref="C3:C4"/>
    <mergeCell ref="D3:D4"/>
  </mergeCells>
  <printOptions horizontalCentered="1"/>
  <pageMargins left="0.4724409448818898" right="0.4724409448818898" top="0.4724409448818898" bottom="0.4724409448818898" header="0.31496062992125984" footer="0.31496062992125984"/>
  <pageSetup fitToHeight="1" fitToWidth="1"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null,null,总收发</cp:lastModifiedBy>
  <cp:lastPrinted>2019-02-03T09:33:05Z</cp:lastPrinted>
  <dcterms:created xsi:type="dcterms:W3CDTF">2012-12-27T03:21:05Z</dcterms:created>
  <dcterms:modified xsi:type="dcterms:W3CDTF">2021-01-15T08:57:02Z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